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https://ebayinc-my.sharepoint.com/personal/abenhan_ebay_com/Documents/Data Privacy Agreement Docs/TIA/"/>
    </mc:Choice>
  </mc:AlternateContent>
  <xr:revisionPtr revIDLastSave="38" documentId="8_{24CB3BB7-BFEC-0F45-9285-65EAA4BE49C1}" xr6:coauthVersionLast="47" xr6:coauthVersionMax="47" xr10:uidLastSave="{66F025CF-AE46-A344-9C46-83A05EBF0E54}"/>
  <bookViews>
    <workbookView xWindow="0" yWindow="760" windowWidth="30240" windowHeight="18880" activeTab="5" xr2:uid="{00000000-000D-0000-FFFF-FFFF00000000}"/>
  </bookViews>
  <sheets>
    <sheet name="General information" sheetId="1" r:id="rId1"/>
    <sheet name="Questions" sheetId="2" r:id="rId2"/>
    <sheet name="Definitions" sheetId="7" r:id="rId3"/>
    <sheet name="Written Assessment " sheetId="6" r:id="rId4"/>
    <sheet name="Risk classification" sheetId="8" r:id="rId5"/>
    <sheet name="Assessment" sheetId="4" r:id="rId6"/>
    <sheet name="Assessment criteria" sheetId="5" state="hidden" r:id="rId7"/>
    <sheet name="Tabelle2" sheetId="3"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6" i="4" l="1"/>
  <c r="B25" i="4" l="1"/>
  <c r="C25" i="4" s="1"/>
  <c r="A11" i="4" l="1"/>
  <c r="A10" i="4"/>
  <c r="A9" i="4"/>
  <c r="A8" i="4" l="1"/>
  <c r="A7" i="4"/>
  <c r="A6" i="4"/>
  <c r="A5" i="4"/>
  <c r="B36" i="4"/>
  <c r="B33" i="4"/>
  <c r="B34" i="4"/>
  <c r="B32" i="4"/>
  <c r="B31" i="4"/>
  <c r="B30" i="4"/>
  <c r="A21" i="4" l="1"/>
  <c r="A23" i="4" l="1"/>
  <c r="A22" i="4"/>
  <c r="A20" i="4"/>
  <c r="A18" i="4"/>
  <c r="A17" i="4"/>
  <c r="A15" i="4"/>
  <c r="A14" i="4"/>
  <c r="A13" i="4"/>
</calcChain>
</file>

<file path=xl/sharedStrings.xml><?xml version="1.0" encoding="utf-8"?>
<sst xmlns="http://schemas.openxmlformats.org/spreadsheetml/2006/main" count="420" uniqueCount="249">
  <si>
    <t>As a result of the so-called "Schrems II" ruling of the Court of Justice of the European Union (CJEU), companies transferring data to countries outside the European Union are obliged to assess whether an adequate level of data protection is provided in the country where the data is processed. This questionnaire is the basis for this assessment. We therefore ask you to answer the following information as well as the questions on the next sheet and return the completed document. The third sheet contains helpful definitions.</t>
  </si>
  <si>
    <t>Company full name:</t>
  </si>
  <si>
    <t>Company address:</t>
  </si>
  <si>
    <t>Short description of the service:</t>
  </si>
  <si>
    <t>You confirm that all information you provide within this questionnaire is correct and, if not already done, will become part of the existing contract on data processing. In particular, you undertake to maintain the measures for the protection of data processing and, if necessary, to replace them with equivalent measures.</t>
  </si>
  <si>
    <r>
      <t xml:space="preserve">Please provide the following information. Please note that these questions relate to the processing of personal data in connection with/based on a contract between you and us. </t>
    </r>
    <r>
      <rPr>
        <sz val="10.5"/>
        <rFont val="Arial"/>
        <family val="2"/>
      </rPr>
      <t>The definition that we are using of Personal Data, along with other relevant defined terms can be found in the definitions table in this workbook.</t>
    </r>
  </si>
  <si>
    <t>#</t>
  </si>
  <si>
    <t>Question</t>
  </si>
  <si>
    <t>Options</t>
  </si>
  <si>
    <t>Please select</t>
  </si>
  <si>
    <t>Comment</t>
  </si>
  <si>
    <t>Introduction</t>
  </si>
  <si>
    <t>Do you process personal data (e.g. name, address, IP address, usage data, payment data etc.) in connection with/based on a contract with us?</t>
  </si>
  <si>
    <t>Yes</t>
  </si>
  <si>
    <t>Only encrypted data</t>
  </si>
  <si>
    <t>No personal data</t>
  </si>
  <si>
    <t>If you answered "Yes" to question 1, please continue.  Otherwise, please return this questionnaire to us.</t>
  </si>
  <si>
    <t>Part 1: Specific circumstances of the transfer (Cl. 14(b)(i) of the SCC)</t>
  </si>
  <si>
    <t>Do you process that data in your capacity as data controller (i.e. independently on your own behalf for your own purposes) or data processor (i.e. on our behalf, based on our instructions)?</t>
  </si>
  <si>
    <t>Data controller</t>
  </si>
  <si>
    <t xml:space="preserve">If you act as controller as well as processor, please answer the following questions separately for each role. </t>
  </si>
  <si>
    <t>Data processor</t>
  </si>
  <si>
    <t>Select</t>
  </si>
  <si>
    <r>
      <t xml:space="preserve">Please describe the purpose for which you process the data </t>
    </r>
    <r>
      <rPr>
        <sz val="10.5"/>
        <rFont val="Arial"/>
        <family val="2"/>
      </rPr>
      <t>(column E):</t>
    </r>
  </si>
  <si>
    <r>
      <t xml:space="preserve">Which types of data do you process? </t>
    </r>
    <r>
      <rPr>
        <sz val="10.5"/>
        <rFont val="Arial"/>
        <family val="2"/>
      </rPr>
      <t>Please select all that apply.</t>
    </r>
  </si>
  <si>
    <t>Name</t>
  </si>
  <si>
    <t>Contact details</t>
  </si>
  <si>
    <t>IP address</t>
  </si>
  <si>
    <t>Data about the use of a service (e.g. page views, clicks)</t>
  </si>
  <si>
    <t>UserID</t>
  </si>
  <si>
    <t>Device data (e.g. operating system, browser version, screen resolution)</t>
  </si>
  <si>
    <t>Payment/billing data</t>
  </si>
  <si>
    <t>Location data</t>
  </si>
  <si>
    <t>Communication data</t>
  </si>
  <si>
    <t>Others (Please indicate in column E):</t>
  </si>
  <si>
    <t>Does the processing involve information revealing racial or ethnic origin, political opinions, religious or philosophical beliefs, or trade union membership, genetic data, biometric data, data concerning health or data concerning an individual’s sex life or sexual orientation?</t>
  </si>
  <si>
    <t>No</t>
  </si>
  <si>
    <r>
      <t xml:space="preserve">Which types of individuals are affected by the processing, i.e. whose data do you process? </t>
    </r>
    <r>
      <rPr>
        <sz val="10.5"/>
        <rFont val="Arial"/>
        <family val="2"/>
      </rPr>
      <t>Please check all that apply.</t>
    </r>
  </si>
  <si>
    <t>Our employees</t>
  </si>
  <si>
    <t>Our users</t>
  </si>
  <si>
    <t>Our suppliers</t>
  </si>
  <si>
    <r>
      <t xml:space="preserve">Do you share personal data received from us with other </t>
    </r>
    <r>
      <rPr>
        <sz val="10.5"/>
        <rFont val="Arial"/>
        <family val="2"/>
      </rPr>
      <t>data recipients (e.g. service providers, other group companies etc.)?</t>
    </r>
  </si>
  <si>
    <t>Yes, to other data controller(s)</t>
  </si>
  <si>
    <t>Yes, to other data processor(s)</t>
  </si>
  <si>
    <r>
      <t xml:space="preserve">If you </t>
    </r>
    <r>
      <rPr>
        <sz val="10.5"/>
        <rFont val="Arial"/>
        <family val="2"/>
      </rPr>
      <t>answered "Yes" to question 7 above, please continue with question 7a, otherwise, please continue with question 8:</t>
    </r>
  </si>
  <si>
    <t>7a</t>
  </si>
  <si>
    <t>Where do these other data recipients process the data, including locations of remote access to the personal data?</t>
  </si>
  <si>
    <t>Exclusively in countries within the EEA</t>
  </si>
  <si>
    <t>Outside the EEA but exclusively in countries for which the EU Commission issued an adequacy decision</t>
  </si>
  <si>
    <t>In other countries outside the EEA</t>
  </si>
  <si>
    <t xml:space="preserve">Please indicate: 
</t>
  </si>
  <si>
    <r>
      <t xml:space="preserve">If you </t>
    </r>
    <r>
      <rPr>
        <sz val="10.5"/>
        <rFont val="Arial"/>
        <family val="2"/>
      </rPr>
      <t>answered "In other countries outside the EEA" to question 7a above, please continue with question 7b, otherwise, please continue with question 8:</t>
    </r>
  </si>
  <si>
    <t>7b</t>
  </si>
  <si>
    <r>
      <t>Please provide a list of all data recipients you engage or include vendor names and addresses</t>
    </r>
    <r>
      <rPr>
        <sz val="10.5"/>
        <rFont val="Arial"/>
        <family val="2"/>
      </rPr>
      <t xml:space="preserve"> (column E).</t>
    </r>
  </si>
  <si>
    <t>Please provide list.</t>
  </si>
  <si>
    <t>7c</t>
  </si>
  <si>
    <r>
      <t>Do your</t>
    </r>
    <r>
      <rPr>
        <sz val="10.5"/>
        <rFont val="Arial"/>
        <family val="2"/>
      </rPr>
      <t xml:space="preserve"> data recipients apply the same standards to the processing of that data as you provide to us as a data importer?</t>
    </r>
  </si>
  <si>
    <r>
      <t xml:space="preserve">If no: Please elaborate on the differences, e.g. comparable
TOMs, encryption, pseudonymisation, transfer mechanism 
</t>
    </r>
    <r>
      <rPr>
        <sz val="10.5"/>
        <rFont val="Arial"/>
        <family val="2"/>
      </rPr>
      <t>(column E):</t>
    </r>
  </si>
  <si>
    <t>Please indicate:</t>
  </si>
  <si>
    <r>
      <t>Please provide the economic sector you are working in, e.g. f</t>
    </r>
    <r>
      <rPr>
        <sz val="10.5"/>
        <rFont val="Arial"/>
        <family val="2"/>
      </rPr>
      <t>inancial services, health services, media-, / marketing- / advertising services, telecommunication services, software development, tax/legal services, web services (column E):</t>
    </r>
  </si>
  <si>
    <t>Where do you process personal data, i.e. where are your servers located, where are your employees accessing the data located (this also includes remote access to the personal data)?</t>
  </si>
  <si>
    <t>In the US</t>
  </si>
  <si>
    <t>If you answered "In other countries outside the EEA" and/or "In the US" to question 9 above, please continue with question 9a, otherwise, please continue with Part 2:</t>
  </si>
  <si>
    <t>9a</t>
  </si>
  <si>
    <t>Does the data merely transit third countries, i.e. data is only transferred via a third country without being processed there?</t>
  </si>
  <si>
    <t>9b</t>
  </si>
  <si>
    <r>
      <t xml:space="preserve">Please list the country/ies in which you process personal data </t>
    </r>
    <r>
      <rPr>
        <sz val="10.5"/>
        <rFont val="Arial"/>
        <family val="2"/>
      </rPr>
      <t>(column E):</t>
    </r>
  </si>
  <si>
    <t>9c</t>
  </si>
  <si>
    <t>Legal transfer mechanism: what measures are currently implemented to safeguard the data transfer from eBay to you?</t>
  </si>
  <si>
    <t>EU Standard Contractual Clauses</t>
  </si>
  <si>
    <t>Consent</t>
  </si>
  <si>
    <t>Please provide consent declaration.</t>
  </si>
  <si>
    <t>Binding Corporate Rules</t>
  </si>
  <si>
    <t>None</t>
  </si>
  <si>
    <t>Part 2: Laws and practices of the third country you process personal data in (Cl. 14(b)(ii) of the SCC)</t>
  </si>
  <si>
    <t>If you process personal data in the US:</t>
  </si>
  <si>
    <r>
      <t>Are you subject to the US Executive Order (EO) 12333 and/or Section 702 of the Foreign Intelligence Surveillance Act (FISA)? This may, inter alia, be the case if you provide any person with, contract with or make use of a service that allows for the transfer of electronic communications, information, data, writings, or images or if you provide financial products or services, travel agency services or consumer credit reports or services.</t>
    </r>
    <r>
      <rPr>
        <sz val="10.5"/>
        <color rgb="FFFF0000"/>
        <rFont val="Arial"/>
        <family val="2"/>
      </rPr>
      <t xml:space="preserve">
.</t>
    </r>
  </si>
  <si>
    <t>Please specify in the sheet/tab "Written Assessment" why you believe that none of these regulations apply to you.</t>
  </si>
  <si>
    <t>If you process personal data in other countries outside the EEA:</t>
  </si>
  <si>
    <t xml:space="preserve">Are there any laws and/or practices in the country/ies where the data is processed, that would (i) oblige you to disclose any transferred customer data to a public authority and/or (ii) authorize any authoritiy to access such data?
</t>
  </si>
  <si>
    <t>If you answered "yes" to question 1 and/or 2 above, please continue with question 3. Otherwise, please continue with question 4.</t>
  </si>
  <si>
    <t xml:space="preserve">Have you received any access requests by a public authority regarding personal data processed on behalf of a customer within the last 12 months? </t>
  </si>
  <si>
    <r>
      <t>If you ans</t>
    </r>
    <r>
      <rPr>
        <sz val="10.5"/>
        <rFont val="Arial"/>
        <family val="2"/>
      </rPr>
      <t>wered "yes" to question 3 above,</t>
    </r>
    <r>
      <rPr>
        <sz val="10.5"/>
        <color rgb="FF000000"/>
        <rFont val="Arial"/>
        <family val="2"/>
      </rPr>
      <t xml:space="preserve"> please continue with question 3a. Otherwise, please continue with question 4.</t>
    </r>
  </si>
  <si>
    <t>3a</t>
  </si>
  <si>
    <t>Please name the country/ies where the respective authority/es
is/are located.</t>
  </si>
  <si>
    <t>3b</t>
  </si>
  <si>
    <t>How many data acess requests have you received (please indicate in column E)?</t>
  </si>
  <si>
    <t xml:space="preserve">
</t>
  </si>
  <si>
    <t>3c</t>
  </si>
  <si>
    <t>In how many of these cases did you disclose customer data?</t>
  </si>
  <si>
    <t>less than 25%</t>
  </si>
  <si>
    <t>more than 25%</t>
  </si>
  <si>
    <t>3d</t>
  </si>
  <si>
    <t>Do you take all reasonable measures to assess and prevent the access prior to providing the data (i.e. review whether any request or order is in compliance with the relevant law and challenge the order/request, seeking interim measures to suspend the order/ request pending challenge) and provide data to authorities only if required by law and only provide the minimal data strictly required by law?</t>
  </si>
  <si>
    <t>Are there any laws and/or practices in the country/ies where the data is processed, that would prevent you from informing the exporter and/or data subject about a disclosure to or access by a public authority?</t>
  </si>
  <si>
    <t xml:space="preserve">Do the laws and/or practices in the country/ies where the data is processed provide legal remedy to you and/or the data subjects in the event of such disclosure and/or access by a public authority?  </t>
  </si>
  <si>
    <t>Do you internally document and record access requests (including the response provided and the reasoning)?</t>
  </si>
  <si>
    <t>Do you publish regular reports on public authority (e.g. court, public body or governmental authority) access (including information on the number of requests received, measures taken, response provided)?</t>
  </si>
  <si>
    <t>Not yet but this can be done in the future</t>
  </si>
  <si>
    <t>No, this is prohibited by national law.</t>
  </si>
  <si>
    <t>Part 3: Relevant contractual, technical or organisational safeguards put in place to supplement the safeguards under the SCC (Cl. 14(b)(iii) of the SCC)</t>
  </si>
  <si>
    <t>Do you provide regular (e.g. daily, weekly) notification to the data exporter that you have not received any access request or order?</t>
  </si>
  <si>
    <t>No because data exporter is not subject to legal or factual obligations of the third country requiring the disclosure of data to public authorities or authorizing access by such authorities.</t>
  </si>
  <si>
    <t>When you process personal data recieved from us, do you use encryption measures that (i) conform to the state-of-the-art, (ii) can be considered robust against cryptanalysis performed by the public authorities in your country and (iii) are flawlessly implemented by properly maintained software?</t>
  </si>
  <si>
    <t>Yes, data encryption at rest</t>
  </si>
  <si>
    <t>Yes, data encryption in transit</t>
  </si>
  <si>
    <t>No, economically not feasible</t>
  </si>
  <si>
    <t>No, technically not feasible</t>
  </si>
  <si>
    <r>
      <t xml:space="preserve">If you answered "yes" </t>
    </r>
    <r>
      <rPr>
        <sz val="10.5"/>
        <rFont val="Arial"/>
        <family val="2"/>
      </rPr>
      <t>to question 2 above, please continue with question 2a. Otherwise, please continue with question 3.</t>
    </r>
  </si>
  <si>
    <t>2a</t>
  </si>
  <si>
    <t>Who has control over the encryption key?</t>
  </si>
  <si>
    <t>Data exporter (eBay)</t>
  </si>
  <si>
    <t>Data importer (you)</t>
  </si>
  <si>
    <t xml:space="preserve">Do you exclusively process pseudonymized data (i.e. data that may not immediately be linked to an individual e.g. because names are replaced with customer IDs)? </t>
  </si>
  <si>
    <r>
      <t xml:space="preserve">If you answered "yes" </t>
    </r>
    <r>
      <rPr>
        <sz val="10.5"/>
        <rFont val="Arial"/>
        <family val="2"/>
      </rPr>
      <t>to question 3 above, please continue with question 3a. Otherwise, please return the questionnaire to us.</t>
    </r>
  </si>
  <si>
    <t>Can you de-pseudonymize the data without our help, i.e. can  you reconstruct a personal reference from the "abstract" data without our help, so that you know to which individual the data belong?</t>
  </si>
  <si>
    <t>Data exporter:</t>
  </si>
  <si>
    <t>Data exporter is the company that transfers personal data to a data importer (e.g. eBay).</t>
  </si>
  <si>
    <t>Data importer:</t>
  </si>
  <si>
    <t>Data importer is the company that receives data from the data exporter (e.g. you, or companies to which you transfer data received from eBay). This can be a data controller as well as a data processor.</t>
  </si>
  <si>
    <t>Personal data:</t>
  </si>
  <si>
    <t>Personal data means any information that can be linked to an individual (even if, e.g., not by you, but just by us). The link may be direct (e.g. name) or indirect (e.g. customer ID). Examples for personal data include general personal data (name, date and age of birth, place of birth, address, e-mail address, telephone number), identification numbers (social security number, tax identification number, health insurance number, identity card number), banking data (account numbers, credit information, account balances), online data (IP address, location data, browser information, usage data, user ID), physical characteristics (gender, skin, hair and eye color, clothing size), customer data (orders, address data, account data, etc.), value judgments (evaluations, job references). This also includes pseudonymized data as defined below.</t>
  </si>
  <si>
    <t>Pseudonymized data:</t>
  </si>
  <si>
    <t xml:space="preserve">Pseudonymization is the replacement of identification features for the purpose of making it significantly more difficult to identify the data subject. This includes for example replacing the name of a user with a UserID so that third parties without the respective key are unable to identify the respective individual. Pseudonymized data is still personal data. </t>
  </si>
  <si>
    <t>Anonymized data:</t>
  </si>
  <si>
    <t>Anonymization is the replacement of identification features for the purpose of making it impossible to identify the data subject. Anonymized data cannot be attributed to an individual - neither by the party that conducted the anonymization nor by any other third party. Anonymized data does not qualify as personal data anymore.</t>
  </si>
  <si>
    <t>Processing:</t>
  </si>
  <si>
    <t>Processing means any use of the personal data, including collecting, analyzing, sharing, storing, transferring, deleting, and accessing the date (including remote access).</t>
  </si>
  <si>
    <t>Data controller:</t>
  </si>
  <si>
    <t>Data controller means the company which, alone or jointly with others, determines the purposes and means of the processing of personal data, i.e. that decides which data is processed, how it is processed, with whom it is shared etc. Examples include the employer regarding employee data, website provider regarding data of website users. eBay and its affiliates will generally be data controllers with respect to the data they send to you.</t>
  </si>
  <si>
    <t>Data processor:</t>
  </si>
  <si>
    <t>Data processor means a company which processes personal data on behalf of the controller, i.e. which acts exclusively upon instructions of the data controller and does not process personal data for its own purposes. Examples include service providers for HR services, customer servide providers, analytics providers, often SaaS providers.</t>
  </si>
  <si>
    <t>European Economic Area (EEA):</t>
  </si>
  <si>
    <t xml:space="preserve">The EEA includes all member states of the EU as well as Iceland, Liechtenstein, and Norway. </t>
  </si>
  <si>
    <t>Countries with adequate protection:</t>
  </si>
  <si>
    <t>The European Commission has so far recognised Andorra, Argentina, Canada (commercial organisations), Faroe Islands, Guernsey, Israel, Isle of Man, Japan, Jersey, New Zealand, Switzerland and Uruguay as providing adequate protection.</t>
  </si>
  <si>
    <t>Third countries:</t>
  </si>
  <si>
    <t>This includes all countries that are not part of the EEA and which the EU Commission has not recognized as providing adequate protection.</t>
  </si>
  <si>
    <t xml:space="preserve">Binding Corporate Rules: </t>
  </si>
  <si>
    <t>The possibility of appropriate guarantees by Binding Corporate Rules is only open to a group of companies. Binding Corporate Rules may cover data transfers by data controllers to group controllers or processors and must be approved by the competent EU data protection supervisory authorities.</t>
  </si>
  <si>
    <t>EU Standard Contractual Clauses:</t>
  </si>
  <si>
    <t xml:space="preserve">Standard agreements provided by the EU Commission that provide obligations to the data importer and data exporter for the transfer of personal data. </t>
  </si>
  <si>
    <t>Public authority:</t>
  </si>
  <si>
    <t>Public authority means any national or supranational court, public body or governmental authority that requests access to data.</t>
  </si>
  <si>
    <t>Please provide written assessment on the legal grounds why the relevant laws do not apply to you below:</t>
  </si>
  <si>
    <t>Risk value</t>
  </si>
  <si>
    <t>Please describe the purpose for which you process the data (column E):</t>
  </si>
  <si>
    <t>Others:</t>
  </si>
  <si>
    <t>If you answered "Yes" to question 7 above, please continue with question 7a, otherwise, please continue with question 8:</t>
  </si>
  <si>
    <r>
      <t xml:space="preserve">Where do these other </t>
    </r>
    <r>
      <rPr>
        <sz val="10.5"/>
        <rFont val="Arial"/>
        <family val="2"/>
      </rPr>
      <t>data recipients process the data, including locations of remote access to the personal data?</t>
    </r>
  </si>
  <si>
    <t>If you answered "In other countries outside the EEA" to question 7a above, please continue with question 7b, otherwise, please continue with question 8:</t>
  </si>
  <si>
    <t>Please provide a list of all data recipients you engage or include vendor names and addresses (column E)</t>
  </si>
  <si>
    <t>If no: Please elaborate on the differences, e.g. comparable
TOMs, encryption, pseudonymisation, transfer mechanism 
(column E):</t>
  </si>
  <si>
    <t>Please provide the economic sector you are working in, e.g. financial services, health services, media-, / marketing- / advertising services, telecommunication services, software development, tax/legal services, web services (column E):</t>
  </si>
  <si>
    <t>Please list the country/ies in which you process personal data (column E):</t>
  </si>
  <si>
    <t>Only if you process personal data in the US:</t>
  </si>
  <si>
    <t>Are you subject to the US Executive Order (EO) 12333 and/or Section 702 of the Foreign Intelligence Surveillance Act (FISA)?</t>
  </si>
  <si>
    <t>If you process personal data in the US and/or other countries outside the EEA</t>
  </si>
  <si>
    <t>Are there any laws and/or practices in the country/ies where the data is processed, that would (i) oblige you to disclose any transferred customer data to a public authority and/or (ii) authorize any authoritiy to access such data?</t>
  </si>
  <si>
    <t>If you answered "yes" to question 3 above,  please continue with question 3a. Otherwise, please continue with question 4.</t>
  </si>
  <si>
    <t>How many data acess requests have you received?</t>
  </si>
  <si>
    <t>No because data importer is not subject to legal or factual obligations of the third country requiring the disclosure of data to public authorities or authorizing access by such authorities.</t>
  </si>
  <si>
    <t>If you answered "yes" to question 2 above, please continue with question 2a. Otherwise, please continue with question 3.</t>
  </si>
  <si>
    <t>If you answered "yes" to question 3 above,  please continue with question 3a. Otherwise, please return the questionnaire to us.</t>
  </si>
  <si>
    <t>Assessment</t>
  </si>
  <si>
    <t>Summary:</t>
  </si>
  <si>
    <t>Part 1:</t>
  </si>
  <si>
    <t>Specific circumstances of the transfer</t>
  </si>
  <si>
    <t>Part: 2:</t>
  </si>
  <si>
    <t>Laws and practices of the third country</t>
  </si>
  <si>
    <t>Part 3:</t>
  </si>
  <si>
    <t xml:space="preserve"> Relevant contractual, technical or organisational safeguards put in place to supplement the safeguards</t>
  </si>
  <si>
    <t>Automated risk assessment:</t>
  </si>
  <si>
    <t>Result risk value:</t>
  </si>
  <si>
    <t>Risk classes:</t>
  </si>
  <si>
    <t>&lt;=15</t>
  </si>
  <si>
    <t>Low risk</t>
  </si>
  <si>
    <t>&gt;15, &lt;=29</t>
  </si>
  <si>
    <t>Medium risk</t>
  </si>
  <si>
    <t>&gt;29</t>
  </si>
  <si>
    <t>High risk</t>
  </si>
  <si>
    <t xml:space="preserve">Manual risk assessment: </t>
  </si>
  <si>
    <t>Answer</t>
  </si>
  <si>
    <t>Risk assessment</t>
  </si>
  <si>
    <t>Processing purpose:</t>
  </si>
  <si>
    <t>Categories of data processed:</t>
  </si>
  <si>
    <t>Affected data subjects:</t>
  </si>
  <si>
    <t>Economic sector:</t>
  </si>
  <si>
    <t>Third party laws:</t>
  </si>
  <si>
    <t>Review of written assessment</t>
  </si>
  <si>
    <t>Number of access requests:</t>
  </si>
  <si>
    <t>Overall assessment:</t>
  </si>
  <si>
    <t>Please select overall risk:</t>
  </si>
  <si>
    <t>Recommendation for further proceeding:</t>
  </si>
  <si>
    <t>Please select as applicable:</t>
  </si>
  <si>
    <t>The transfer shows low risks. To address any possible remaining risks, eBay will ensure that the data importer accepts the supplementary measures included in the eBay SCCs as a precaution. If the data importer does not agree on concluding the supplementary measures, due to the low risk, it seems reasonably acceptable to continue the transfer without the supplementary measures.</t>
  </si>
  <si>
    <t>The transfer shows medium risks which will be mitigated to an acceptable risk level, if supplementary measures are concluded. If the data importer 
does not agree on concluding the supplementary measures, the transfer needs to be stopped, unless the transfer is absolutely critical for the business. This is the case if (i) internal processes can no longer be continued without the data transfer or can only be continued with significant impairments and (ii) cannot be replaced by the use of another service (without third country transfer). Alternatives from providers in the EU should be explored. Until an alternative is found, the services can continue to be used upon approval by the competent committee.</t>
  </si>
  <si>
    <t xml:space="preserve">The transfer shows high risks. The conclusion of the supplementary measures may possibly not resolve this risk. Thus, the question on whether to 
continue the transfer should be escalated to the competent committee. </t>
  </si>
  <si>
    <t>Further proceeding:</t>
  </si>
  <si>
    <t>Risk class</t>
  </si>
  <si>
    <t>Next step</t>
  </si>
  <si>
    <t>Effects on risk evaluation</t>
  </si>
  <si>
    <t>Try to conclude the Supplementary Measures</t>
  </si>
  <si>
    <t xml:space="preserve">if vendor accepts the Supplementary Measures: acceptable risk </t>
  </si>
  <si>
    <t xml:space="preserve">if vendor does not accept the Supplementary Measures: acceptable risk </t>
  </si>
  <si>
    <t>if vendor does not accept the Supplementary Measures: escalate to business</t>
  </si>
  <si>
    <t>High risk / Very high risk</t>
  </si>
  <si>
    <t>Always escalate to business</t>
  </si>
  <si>
    <t>FISA/EO:</t>
  </si>
  <si>
    <t xml:space="preserve">The data importer is located in the US and is subject to US Executive Order (EO) 12333 and/or Section 702 of the Foreign Intelligence Surveillance Act (FISA), that allow the US national security agencies to collect personal data without limiting the collection to data necessary for a particular investigation. </t>
  </si>
  <si>
    <t>The data importer is located in the US and is not subject to US Executive Order (EO) 12333 and/or Section 702 of the Foreign Intelligence Surveillance Act (FISA).</t>
  </si>
  <si>
    <t>Access rights:</t>
  </si>
  <si>
    <t>The data importer is subject to legal or factual obligations of the third country requiring the disclosure of data to public authorities or authorizing access by such authorities.</t>
  </si>
  <si>
    <t>The data importer is not subject to legal or factual obligations of the third country requiring the disclosure of data to public authorities or authorizing access by such authorities.</t>
  </si>
  <si>
    <t>Circumstances:</t>
  </si>
  <si>
    <t xml:space="preserve">The data importer processes sensitive data. </t>
  </si>
  <si>
    <t xml:space="preserve">The data importer processes employee data. </t>
  </si>
  <si>
    <t>The data importer acts as a data controller.</t>
  </si>
  <si>
    <t>The data importer acts as a data processor.</t>
  </si>
  <si>
    <t>The data importer shares the data with other data controllers.</t>
  </si>
  <si>
    <t>The data importer shares the data with other data processors.</t>
  </si>
  <si>
    <t>The data importer does not share the data with other recipients.</t>
  </si>
  <si>
    <t>The data importer processes personal data in the US.</t>
  </si>
  <si>
    <t>The data importer processes personal data in a third country.</t>
  </si>
  <si>
    <t xml:space="preserve">The data importer processes personal data in the EEA and/or a country for which the EU Commission issued an adequacy decision. </t>
  </si>
  <si>
    <t>Received requests:</t>
  </si>
  <si>
    <t xml:space="preserve">The data importer has not received an access request from a third country national authority in the last 12 months. </t>
  </si>
  <si>
    <t>The data importer has received access requests from a third country national authority in the last 12 months but was able to fend some/all of them off successfully.</t>
  </si>
  <si>
    <t>The data importer has received access requests from the third country national authority and was not able to fend some/all of them off successfully.</t>
  </si>
  <si>
    <t>The data importer is allowed to inform the data exporter and/or the data subject about the access of the authorities to the personal data from the EU.</t>
  </si>
  <si>
    <t>The data importer is not allowed to inform the data exporter and/or the data subject about the access of the authorities to the personal data from the EU</t>
  </si>
  <si>
    <t>There are legal remedies for the data importer and/or the data subjects concerning the access to personal data by public authorities.</t>
  </si>
  <si>
    <t>There are no legal remedies for the data importer and/or the data subjects concerning the access to personal data by public authorities.</t>
  </si>
  <si>
    <t>The data importer documents and records access requests (including the response provided and the reasoning) and publishes regular reports on public authority access (including information on the number of requests received, measures taken, response provided).</t>
  </si>
  <si>
    <t>The data importer documents and records access requests (including the response provided and the reasoning) but it does not publish regular reports on public authority access (including information on the number of requests received, measures taken, response provided).</t>
  </si>
  <si>
    <t>The data importer does not document or record access requests.</t>
  </si>
  <si>
    <t>Report</t>
  </si>
  <si>
    <t>The data importer provides regular notification to the data exporter that it has not received any access request or order.</t>
  </si>
  <si>
    <t>The data importer does not provide regular notification to the data exporter that it has not received any access request or order.</t>
  </si>
  <si>
    <t>The data importer does not provide regular notification to the data exporter that it has not received any access request or order but stated that this can be done in the future.</t>
  </si>
  <si>
    <t>Encryption:</t>
  </si>
  <si>
    <t>The data importer uses encryption at rest and in transit measures that (i) conform to the state-of-the-art, (ii) can be considered robust against cryptanalysis performed by the public authorities in your country and (iii) are flawlessly implemented by properly maintained software.</t>
  </si>
  <si>
    <t>The data importer uses encryption at rest measures that (i) conform to the state-of-the-art, (ii) can be considered robust against cryptanalysis performed by the public authorities in your country and (iii) are flawlessly implemented by properly maintained software.</t>
  </si>
  <si>
    <t>The data importer uses encryption in transit measures that (i) conform to the state-of-the-art, (ii) can be considered robust against cryptanalysis performed by the public authorities in your country and (iii) are flawlessly implemented by properly maintained software.</t>
  </si>
  <si>
    <t>The data importer does not use encryption measures that (i) conform to the state-of-the-art, (ii) can be considered robust against cryptanalysis performed by the public authorities in your country and (iii) are flawlessly implemented by properly maintained software.</t>
  </si>
  <si>
    <t>The data importer has control over the encryption key.</t>
  </si>
  <si>
    <t>The data exporter has control over the encryption key.</t>
  </si>
  <si>
    <t>The data importer exclusively receives and processes pseudonymized data but can de-pseudonymize the data without the help of the data exporter.</t>
  </si>
  <si>
    <t>The data importer exclusively receives and processes pseudonymized data and cannot de-pseudonymize the data without the help of the data exporter.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</si>
</sst>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5"/>
      <name val="Arial"/>
      <family val="2"/>
    </font>
    <font>
      <b/>
      <sz val="10"/>
      <name val="Arial"/>
      <family val="2"/>
    </font>
    <font>
      <sz val="10.5"/>
      <name val="Arial"/>
      <family val="2"/>
    </font>
    <font>
      <b/>
      <sz val="10.5"/>
      <name val="Arial"/>
      <family val="2"/>
    </font>
    <font>
      <sz val="14"/>
      <color rgb="FF444444"/>
      <name val="Times New Roman"/>
      <family val="1"/>
    </font>
    <font>
      <sz val="10.5"/>
      <color rgb="FF000000"/>
      <name val="Arial"/>
      <family val="2"/>
    </font>
    <font>
      <u/>
      <sz val="10.5"/>
      <color theme="10"/>
      <name val="Arial"/>
      <family val="2"/>
    </font>
    <font>
      <b/>
      <u/>
      <sz val="10.5"/>
      <name val="Arial"/>
      <family val="2"/>
    </font>
    <font>
      <i/>
      <sz val="10.5"/>
      <name val="Arial"/>
      <family val="2"/>
    </font>
    <font>
      <sz val="10.5"/>
      <color rgb="FFFF0000"/>
      <name val="Arial"/>
      <family val="2"/>
    </font>
    <font>
      <u/>
      <sz val="10.5"/>
      <name val="Arial"/>
      <family val="2"/>
    </font>
  </fonts>
  <fills count="22">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C4FCCB"/>
        <bgColor indexed="64"/>
      </patternFill>
    </fill>
    <fill>
      <patternFill patternType="solid">
        <fgColor theme="8"/>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7" tint="0.89999084444715716"/>
        <bgColor indexed="64"/>
      </patternFill>
    </fill>
    <fill>
      <patternFill patternType="solid">
        <fgColor rgb="FFF3FBC5"/>
        <bgColor indexed="64"/>
      </patternFill>
    </fill>
    <fill>
      <patternFill patternType="solid">
        <fgColor rgb="FFFDC3F6"/>
        <bgColor indexed="64"/>
      </patternFill>
    </fill>
    <fill>
      <patternFill patternType="solid">
        <fgColor theme="0" tint="-4.9989318521683403E-2"/>
        <bgColor indexed="64"/>
      </patternFill>
    </fill>
    <fill>
      <patternFill patternType="solid">
        <fgColor rgb="FFFDC7C3"/>
        <bgColor indexed="64"/>
      </patternFill>
    </fill>
    <fill>
      <patternFill patternType="solid">
        <fgColor rgb="FFCCCCFF"/>
        <bgColor indexed="64"/>
      </patternFill>
    </fill>
    <fill>
      <patternFill patternType="solid">
        <fgColor theme="6" tint="0.89999084444715716"/>
        <bgColor indexed="64"/>
      </patternFill>
    </fill>
    <fill>
      <patternFill patternType="solid">
        <fgColor theme="0" tint="-0.14999847407452621"/>
        <bgColor indexed="64"/>
      </patternFill>
    </fill>
  </fills>
  <borders count="18">
    <border>
      <left/>
      <right/>
      <top/>
      <bottom/>
      <diagonal/>
    </border>
    <border>
      <left style="thin">
        <color rgb="FF3F3F3F"/>
      </left>
      <right style="thin">
        <color rgb="FF3F3F3F"/>
      </right>
      <top style="thin">
        <color rgb="FF3F3F3F"/>
      </top>
      <bottom style="thin">
        <color rgb="FF3F3F3F"/>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rgb="FFFF0000"/>
      </left>
      <right style="thick">
        <color rgb="FFFF0000"/>
      </right>
      <top style="thick">
        <color rgb="FFFF0000"/>
      </top>
      <bottom style="thick">
        <color rgb="FFFF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0" fontId="1" fillId="2" borderId="1" applyNumberFormat="0" applyAlignment="0" applyProtection="0"/>
    <xf numFmtId="0" fontId="6" fillId="0" borderId="0" applyNumberFormat="0" applyFill="0" applyBorder="0" applyAlignment="0" applyProtection="0"/>
  </cellStyleXfs>
  <cellXfs count="148">
    <xf numFmtId="0" fontId="0" fillId="0" borderId="0" xfId="0"/>
    <xf numFmtId="0" fontId="3" fillId="0" borderId="0" xfId="0" applyFont="1"/>
    <xf numFmtId="0" fontId="0" fillId="0" borderId="0" xfId="0" applyAlignment="1">
      <alignment wrapText="1"/>
    </xf>
    <xf numFmtId="0" fontId="1" fillId="0" borderId="0" xfId="0" applyFont="1"/>
    <xf numFmtId="49" fontId="0" fillId="0" borderId="0" xfId="0" applyNumberFormat="1" applyAlignment="1">
      <alignment wrapText="1"/>
    </xf>
    <xf numFmtId="49" fontId="0" fillId="0" borderId="0" xfId="0" applyNumberFormat="1"/>
    <xf numFmtId="0" fontId="0" fillId="0" borderId="0" xfId="0" applyAlignment="1">
      <alignment horizontal="left" vertical="top" wrapText="1"/>
    </xf>
    <xf numFmtId="0" fontId="3" fillId="5" borderId="0" xfId="0" applyFont="1" applyFill="1"/>
    <xf numFmtId="0" fontId="0" fillId="5" borderId="0" xfId="0" applyFill="1"/>
    <xf numFmtId="0" fontId="0" fillId="6" borderId="0" xfId="0" applyFill="1" applyAlignment="1">
      <alignment wrapText="1"/>
    </xf>
    <xf numFmtId="0" fontId="0" fillId="6" borderId="0" xfId="0" applyFill="1"/>
    <xf numFmtId="0" fontId="0" fillId="0" borderId="0" xfId="0" applyAlignment="1">
      <alignment horizontal="left"/>
    </xf>
    <xf numFmtId="0" fontId="0" fillId="0" borderId="10" xfId="0" applyBorder="1" applyAlignment="1">
      <alignment horizontal="left" vertical="center" wrapText="1"/>
    </xf>
    <xf numFmtId="0" fontId="0" fillId="0" borderId="0" xfId="0" applyAlignment="1">
      <alignment vertical="center" wrapText="1"/>
    </xf>
    <xf numFmtId="0" fontId="0" fillId="3" borderId="10" xfId="0" applyFill="1" applyBorder="1"/>
    <xf numFmtId="0" fontId="0" fillId="3" borderId="10" xfId="0" applyFill="1" applyBorder="1" applyAlignment="1">
      <alignment wrapText="1"/>
    </xf>
    <xf numFmtId="0" fontId="0" fillId="0" borderId="10" xfId="0" applyBorder="1" applyAlignment="1">
      <alignment wrapText="1"/>
    </xf>
    <xf numFmtId="0" fontId="6" fillId="0" borderId="10" xfId="2" applyBorder="1" applyAlignment="1" applyProtection="1">
      <alignment wrapText="1"/>
    </xf>
    <xf numFmtId="0" fontId="0" fillId="0" borderId="10" xfId="0" applyBorder="1" applyAlignment="1">
      <alignment horizontal="left" wrapText="1"/>
    </xf>
    <xf numFmtId="0" fontId="5" fillId="0" borderId="10" xfId="0" applyFont="1" applyBorder="1" applyAlignment="1">
      <alignment wrapText="1"/>
    </xf>
    <xf numFmtId="0" fontId="0" fillId="0" borderId="10" xfId="0" applyBorder="1"/>
    <xf numFmtId="0" fontId="0" fillId="3" borderId="11" xfId="0" applyFill="1" applyBorder="1"/>
    <xf numFmtId="0" fontId="0" fillId="3" borderId="11" xfId="0" applyFill="1" applyBorder="1" applyAlignment="1">
      <alignment wrapText="1"/>
    </xf>
    <xf numFmtId="0" fontId="0" fillId="3" borderId="10" xfId="0" applyFill="1" applyBorder="1" applyProtection="1">
      <protection locked="0"/>
    </xf>
    <xf numFmtId="0" fontId="0" fillId="3" borderId="10" xfId="0" applyFill="1" applyBorder="1" applyAlignment="1" applyProtection="1">
      <alignment wrapText="1"/>
      <protection locked="0"/>
    </xf>
    <xf numFmtId="0" fontId="0" fillId="0" borderId="10" xfId="0" applyBorder="1" applyProtection="1">
      <protection locked="0"/>
    </xf>
    <xf numFmtId="0" fontId="3" fillId="0" borderId="10" xfId="0" applyFont="1" applyBorder="1" applyProtection="1">
      <protection locked="0"/>
    </xf>
    <xf numFmtId="0" fontId="0" fillId="0" borderId="10" xfId="0" applyBorder="1" applyAlignment="1" applyProtection="1">
      <alignment wrapText="1"/>
      <protection locked="0"/>
    </xf>
    <xf numFmtId="0" fontId="0" fillId="5" borderId="10" xfId="0" applyFill="1" applyBorder="1" applyProtection="1">
      <protection locked="0"/>
    </xf>
    <xf numFmtId="0" fontId="0" fillId="5" borderId="10" xfId="0" applyFill="1" applyBorder="1" applyAlignment="1" applyProtection="1">
      <alignment wrapText="1"/>
      <protection locked="0"/>
    </xf>
    <xf numFmtId="0" fontId="4" fillId="0" borderId="10" xfId="0" applyFont="1" applyBorder="1" applyAlignment="1" applyProtection="1">
      <alignment wrapText="1"/>
      <protection locked="0"/>
    </xf>
    <xf numFmtId="0" fontId="0" fillId="3" borderId="11" xfId="0" applyFill="1" applyBorder="1" applyProtection="1">
      <protection locked="0"/>
    </xf>
    <xf numFmtId="0" fontId="0" fillId="3" borderId="11" xfId="0" applyFill="1" applyBorder="1" applyAlignment="1" applyProtection="1">
      <alignment wrapText="1"/>
      <protection locked="0"/>
    </xf>
    <xf numFmtId="0" fontId="0" fillId="0" borderId="10" xfId="0" applyBorder="1" applyAlignment="1">
      <alignment horizontal="center"/>
    </xf>
    <xf numFmtId="0" fontId="0" fillId="4" borderId="10" xfId="0" applyFill="1" applyBorder="1" applyProtection="1">
      <protection locked="0"/>
    </xf>
    <xf numFmtId="0" fontId="7" fillId="0" borderId="0" xfId="0" applyFont="1"/>
    <xf numFmtId="1" fontId="0" fillId="11" borderId="0" xfId="0" applyNumberFormat="1" applyFill="1" applyAlignment="1">
      <alignment horizontal="right"/>
    </xf>
    <xf numFmtId="0" fontId="0" fillId="11" borderId="0" xfId="0" applyFill="1"/>
    <xf numFmtId="1" fontId="0" fillId="12" borderId="0" xfId="0" applyNumberFormat="1" applyFill="1" applyAlignment="1">
      <alignment horizontal="right"/>
    </xf>
    <xf numFmtId="0" fontId="0" fillId="12" borderId="0" xfId="0" applyFill="1"/>
    <xf numFmtId="1" fontId="0" fillId="13" borderId="0" xfId="0" applyNumberFormat="1" applyFill="1" applyAlignment="1">
      <alignment horizontal="right"/>
    </xf>
    <xf numFmtId="0" fontId="0" fillId="13" borderId="0" xfId="0" applyFill="1"/>
    <xf numFmtId="1" fontId="0" fillId="0" borderId="0" xfId="0" applyNumberFormat="1" applyAlignment="1">
      <alignment horizontal="right"/>
    </xf>
    <xf numFmtId="0" fontId="3" fillId="6" borderId="0" xfId="0" applyFont="1" applyFill="1"/>
    <xf numFmtId="0" fontId="3" fillId="6" borderId="0" xfId="0" applyFont="1" applyFill="1" applyAlignment="1">
      <alignment wrapText="1"/>
    </xf>
    <xf numFmtId="0" fontId="8" fillId="0" borderId="0" xfId="0" applyFont="1"/>
    <xf numFmtId="0" fontId="7" fillId="10" borderId="0" xfId="0" applyFont="1" applyFill="1"/>
    <xf numFmtId="0" fontId="0" fillId="6" borderId="10" xfId="0" applyFill="1" applyBorder="1" applyAlignment="1">
      <alignment horizontal="center" wrapText="1"/>
    </xf>
    <xf numFmtId="0" fontId="0" fillId="15" borderId="10" xfId="0" applyFill="1" applyBorder="1" applyAlignment="1">
      <alignment horizontal="center" wrapText="1"/>
    </xf>
    <xf numFmtId="0" fontId="5" fillId="19" borderId="10" xfId="0" applyFont="1" applyFill="1" applyBorder="1" applyAlignment="1">
      <alignment horizontal="center"/>
    </xf>
    <xf numFmtId="0" fontId="0" fillId="17" borderId="10" xfId="0" applyFill="1" applyBorder="1" applyProtection="1">
      <protection locked="0"/>
    </xf>
    <xf numFmtId="0" fontId="0" fillId="17" borderId="0" xfId="0" applyFill="1"/>
    <xf numFmtId="0" fontId="0" fillId="0" borderId="0" xfId="0" applyAlignment="1">
      <alignment horizontal="left" wrapText="1"/>
    </xf>
    <xf numFmtId="0" fontId="0" fillId="0" borderId="15" xfId="0" applyBorder="1" applyProtection="1">
      <protection locked="0"/>
    </xf>
    <xf numFmtId="0" fontId="0" fillId="0" borderId="16" xfId="0" applyBorder="1" applyProtection="1">
      <protection locked="0"/>
    </xf>
    <xf numFmtId="0" fontId="0" fillId="0" borderId="11" xfId="0" applyBorder="1" applyAlignment="1" applyProtection="1">
      <alignment wrapText="1"/>
      <protection locked="0"/>
    </xf>
    <xf numFmtId="0" fontId="0" fillId="0" borderId="13" xfId="0" applyBorder="1" applyAlignment="1" applyProtection="1">
      <alignment wrapText="1"/>
      <protection locked="0"/>
    </xf>
    <xf numFmtId="0" fontId="0" fillId="0" borderId="14" xfId="0" applyBorder="1" applyAlignment="1" applyProtection="1">
      <alignment wrapText="1"/>
      <protection locked="0"/>
    </xf>
    <xf numFmtId="0" fontId="0" fillId="18" borderId="10" xfId="0" applyFill="1" applyBorder="1" applyAlignment="1" applyProtection="1">
      <alignment wrapText="1"/>
      <protection locked="0"/>
    </xf>
    <xf numFmtId="0" fontId="0" fillId="21" borderId="0" xfId="0" applyFill="1"/>
    <xf numFmtId="0" fontId="0" fillId="0" borderId="14" xfId="0" applyBorder="1" applyAlignment="1" applyProtection="1">
      <alignment horizontal="left" vertical="top" wrapText="1"/>
      <protection locked="0"/>
    </xf>
    <xf numFmtId="0" fontId="0" fillId="0" borderId="10" xfId="0" applyBorder="1" applyAlignment="1">
      <alignment horizontal="left" vertical="top" wrapText="1"/>
    </xf>
    <xf numFmtId="0" fontId="0" fillId="18" borderId="10" xfId="0" applyFill="1" applyBorder="1" applyAlignment="1" applyProtection="1">
      <alignment horizontal="left" vertical="top" wrapText="1"/>
      <protection locked="0"/>
    </xf>
    <xf numFmtId="0" fontId="6" fillId="0" borderId="10" xfId="2" applyFill="1" applyBorder="1" applyAlignment="1" applyProtection="1">
      <alignment wrapText="1"/>
    </xf>
    <xf numFmtId="0" fontId="3" fillId="7" borderId="0" xfId="0" applyFont="1" applyFill="1"/>
    <xf numFmtId="0" fontId="7" fillId="7" borderId="0" xfId="0" applyFont="1" applyFill="1"/>
    <xf numFmtId="0" fontId="3" fillId="0" borderId="0" xfId="0" applyFont="1" applyAlignment="1">
      <alignment horizontal="left" vertical="top"/>
    </xf>
    <xf numFmtId="0" fontId="7" fillId="6" borderId="0" xfId="0" applyFont="1" applyFill="1" applyAlignment="1">
      <alignment wrapText="1"/>
    </xf>
    <xf numFmtId="0" fontId="6" fillId="0" borderId="0" xfId="2" applyBorder="1" applyAlignment="1" applyProtection="1">
      <alignment wrapText="1"/>
    </xf>
    <xf numFmtId="0" fontId="6" fillId="0" borderId="0" xfId="2" applyFill="1" applyBorder="1" applyAlignment="1" applyProtection="1">
      <alignment wrapText="1"/>
    </xf>
    <xf numFmtId="0" fontId="5" fillId="0" borderId="0" xfId="0" applyFont="1" applyAlignment="1">
      <alignmen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top" wrapText="1"/>
    </xf>
    <xf numFmtId="0" fontId="0" fillId="15" borderId="10" xfId="0" applyFill="1" applyBorder="1" applyAlignment="1">
      <alignment horizontal="left"/>
    </xf>
    <xf numFmtId="0" fontId="0" fillId="0" borderId="11" xfId="0" applyBorder="1" applyAlignment="1">
      <alignment horizontal="left" wrapText="1"/>
    </xf>
    <xf numFmtId="0" fontId="0" fillId="0" borderId="13" xfId="0" applyBorder="1" applyAlignment="1">
      <alignment horizontal="left" wrapText="1"/>
    </xf>
    <xf numFmtId="0" fontId="0" fillId="15" borderId="11" xfId="0" applyFill="1" applyBorder="1" applyAlignment="1">
      <alignment horizontal="center"/>
    </xf>
    <xf numFmtId="0" fontId="0" fillId="15" borderId="13" xfId="0" applyFill="1" applyBorder="1" applyAlignment="1">
      <alignment horizontal="center"/>
    </xf>
    <xf numFmtId="0" fontId="0" fillId="0" borderId="11" xfId="0" applyBorder="1" applyAlignment="1">
      <alignment horizontal="left"/>
    </xf>
    <xf numFmtId="0" fontId="0" fillId="0" borderId="13" xfId="0" applyBorder="1" applyAlignment="1">
      <alignment horizontal="left"/>
    </xf>
    <xf numFmtId="0" fontId="0" fillId="16" borderId="11" xfId="0" applyFill="1" applyBorder="1" applyAlignment="1">
      <alignment horizontal="center"/>
    </xf>
    <xf numFmtId="0" fontId="0" fillId="16" borderId="13" xfId="0" applyFill="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3" fillId="5" borderId="10" xfId="0" applyFont="1" applyFill="1" applyBorder="1" applyAlignment="1">
      <alignment horizontal="center"/>
    </xf>
    <xf numFmtId="0" fontId="0" fillId="0" borderId="10" xfId="0" applyBorder="1" applyAlignment="1">
      <alignment horizontal="center"/>
    </xf>
    <xf numFmtId="0" fontId="0" fillId="0" borderId="10" xfId="0" applyBorder="1" applyAlignment="1">
      <alignment horizontal="left" vertical="center" wrapText="1"/>
    </xf>
    <xf numFmtId="0" fontId="10" fillId="0" borderId="10" xfId="2" applyFont="1" applyBorder="1" applyAlignment="1" applyProtection="1">
      <alignment wrapText="1"/>
    </xf>
    <xf numFmtId="0" fontId="0" fillId="8" borderId="10" xfId="0" applyFill="1" applyBorder="1" applyAlignment="1">
      <alignment horizontal="left" wrapText="1"/>
    </xf>
    <xf numFmtId="0" fontId="3" fillId="4" borderId="10" xfId="0" applyFont="1" applyFill="1" applyBorder="1" applyAlignment="1">
      <alignment horizontal="center"/>
    </xf>
    <xf numFmtId="0" fontId="0" fillId="14" borderId="10" xfId="0" applyFill="1" applyBorder="1" applyAlignment="1">
      <alignment horizontal="left" wrapText="1"/>
    </xf>
    <xf numFmtId="0" fontId="0" fillId="20" borderId="10" xfId="0" applyFill="1" applyBorder="1" applyAlignment="1">
      <alignment horizontal="center"/>
    </xf>
    <xf numFmtId="0" fontId="0" fillId="6" borderId="10" xfId="0" applyFill="1" applyBorder="1" applyAlignment="1">
      <alignment horizontal="left" wrapText="1"/>
    </xf>
    <xf numFmtId="0" fontId="0" fillId="6" borderId="10" xfId="0" applyFill="1" applyBorder="1" applyAlignment="1">
      <alignment horizontal="center"/>
    </xf>
    <xf numFmtId="0" fontId="0" fillId="0" borderId="10" xfId="0" applyBorder="1" applyAlignment="1">
      <alignment horizontal="left" wrapText="1"/>
    </xf>
    <xf numFmtId="0" fontId="0" fillId="15" borderId="10" xfId="0" applyFill="1" applyBorder="1" applyAlignment="1">
      <alignment horizontal="center" wrapText="1"/>
    </xf>
    <xf numFmtId="0" fontId="0" fillId="0" borderId="10" xfId="0" applyBorder="1" applyAlignment="1">
      <alignment horizontal="left" vertical="top" wrapText="1"/>
    </xf>
    <xf numFmtId="0" fontId="0" fillId="15" borderId="11" xfId="0" applyFill="1" applyBorder="1" applyAlignment="1">
      <alignment horizontal="center" wrapText="1"/>
    </xf>
    <xf numFmtId="0" fontId="0" fillId="15" borderId="13" xfId="0" applyFill="1" applyBorder="1" applyAlignment="1">
      <alignment horizontal="center" wrapText="1"/>
    </xf>
    <xf numFmtId="0" fontId="0" fillId="15" borderId="10" xfId="0" applyFill="1" applyBorder="1" applyAlignment="1">
      <alignment horizontal="left" wrapText="1"/>
    </xf>
    <xf numFmtId="0" fontId="0" fillId="16" borderId="10" xfId="0" applyFill="1" applyBorder="1" applyAlignment="1">
      <alignment horizontal="left"/>
    </xf>
    <xf numFmtId="0" fontId="5" fillId="16" borderId="10" xfId="0" applyFont="1" applyFill="1" applyBorder="1" applyAlignment="1">
      <alignment horizontal="center"/>
    </xf>
    <xf numFmtId="0" fontId="2" fillId="0" borderId="10" xfId="0" applyFont="1" applyBorder="1" applyAlignment="1">
      <alignment horizontal="left" vertical="top" wrapText="1"/>
    </xf>
    <xf numFmtId="0" fontId="0" fillId="21" borderId="10" xfId="0" applyFill="1" applyBorder="1" applyAlignment="1">
      <alignment horizontal="left"/>
    </xf>
    <xf numFmtId="0" fontId="5" fillId="0" borderId="10" xfId="0" applyFont="1" applyBorder="1" applyAlignment="1">
      <alignment horizontal="center"/>
    </xf>
    <xf numFmtId="0" fontId="5" fillId="19" borderId="10" xfId="0" applyFont="1" applyFill="1" applyBorder="1" applyAlignment="1">
      <alignment horizontal="left"/>
    </xf>
    <xf numFmtId="0" fontId="5" fillId="19" borderId="11" xfId="0" applyFont="1" applyFill="1" applyBorder="1" applyAlignment="1">
      <alignment horizontal="center"/>
    </xf>
    <xf numFmtId="0" fontId="5" fillId="19" borderId="13" xfId="0" applyFont="1" applyFill="1" applyBorder="1" applyAlignment="1">
      <alignment horizontal="center"/>
    </xf>
    <xf numFmtId="0" fontId="0" fillId="0" borderId="11" xfId="0" applyBorder="1" applyAlignment="1">
      <alignment horizontal="left" vertical="center" wrapText="1"/>
    </xf>
    <xf numFmtId="0" fontId="0" fillId="0" borderId="13" xfId="0" applyBorder="1" applyAlignment="1">
      <alignment horizontal="left" vertical="center" wrapText="1"/>
    </xf>
    <xf numFmtId="0" fontId="5" fillId="18" borderId="15" xfId="0" applyFont="1" applyFill="1" applyBorder="1" applyAlignment="1">
      <alignment horizontal="left" wrapText="1"/>
    </xf>
    <xf numFmtId="0" fontId="5" fillId="18" borderId="17" xfId="0" applyFont="1" applyFill="1" applyBorder="1" applyAlignment="1">
      <alignment horizontal="left" wrapText="1"/>
    </xf>
    <xf numFmtId="0" fontId="5" fillId="18" borderId="16" xfId="0" applyFont="1" applyFill="1" applyBorder="1" applyAlignment="1">
      <alignment horizontal="left" wrapText="1"/>
    </xf>
    <xf numFmtId="0" fontId="3" fillId="5" borderId="10" xfId="0" applyFont="1" applyFill="1" applyBorder="1" applyAlignment="1">
      <alignment horizontal="left" wrapText="1"/>
    </xf>
    <xf numFmtId="0" fontId="0" fillId="0" borderId="12" xfId="0" applyBorder="1" applyAlignment="1">
      <alignment horizontal="left" wrapText="1"/>
    </xf>
    <xf numFmtId="0" fontId="0" fillId="0" borderId="12" xfId="0" applyBorder="1" applyAlignment="1">
      <alignment horizontal="center"/>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left" vertical="top" wrapText="1"/>
    </xf>
    <xf numFmtId="0" fontId="5" fillId="18" borderId="10" xfId="0" applyFont="1" applyFill="1" applyBorder="1" applyAlignment="1">
      <alignment horizontal="center"/>
    </xf>
    <xf numFmtId="0" fontId="0" fillId="8" borderId="0" xfId="0" applyFill="1" applyAlignment="1">
      <alignment horizontal="left" vertical="center" wrapText="1"/>
    </xf>
    <xf numFmtId="0" fontId="5" fillId="15" borderId="10" xfId="0" applyFont="1" applyFill="1" applyBorder="1" applyAlignment="1">
      <alignment horizontal="left"/>
    </xf>
    <xf numFmtId="0" fontId="5" fillId="16" borderId="10" xfId="0" applyFont="1" applyFill="1" applyBorder="1" applyAlignment="1">
      <alignment horizontal="left"/>
    </xf>
    <xf numFmtId="0" fontId="5" fillId="18" borderId="10" xfId="0" applyFont="1" applyFill="1" applyBorder="1" applyAlignment="1">
      <alignment horizontal="left"/>
    </xf>
    <xf numFmtId="0" fontId="0" fillId="17" borderId="10" xfId="0" applyFill="1" applyBorder="1" applyAlignment="1">
      <alignment horizontal="left"/>
    </xf>
    <xf numFmtId="0" fontId="0" fillId="20" borderId="10" xfId="0" applyFill="1" applyBorder="1" applyAlignment="1">
      <alignment horizontal="left" wrapText="1"/>
    </xf>
    <xf numFmtId="0" fontId="6" fillId="0" borderId="10" xfId="2" applyBorder="1" applyAlignment="1" applyProtection="1">
      <alignment wrapText="1"/>
    </xf>
    <xf numFmtId="0" fontId="0" fillId="0" borderId="0" xfId="0" applyAlignment="1">
      <alignment wrapText="1"/>
    </xf>
    <xf numFmtId="0" fontId="3" fillId="0" borderId="0" xfId="0" applyFont="1" applyAlignment="1">
      <alignment horizontal="left" vertical="top"/>
    </xf>
    <xf numFmtId="0" fontId="3" fillId="9" borderId="0" xfId="0" applyFont="1" applyFill="1" applyAlignment="1">
      <alignment horizontal="center" vertical="top"/>
    </xf>
    <xf numFmtId="0" fontId="0" fillId="0" borderId="0" xfId="0" applyAlignment="1">
      <alignment horizontal="left"/>
    </xf>
    <xf numFmtId="0" fontId="3" fillId="5" borderId="0" xfId="0" applyFont="1" applyFill="1" applyAlignment="1">
      <alignment horizontal="left"/>
    </xf>
    <xf numFmtId="0" fontId="3" fillId="6" borderId="0" xfId="0" applyFont="1" applyFill="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vertical="top"/>
    </xf>
    <xf numFmtId="0" fontId="3" fillId="7" borderId="0" xfId="0" applyFont="1" applyFill="1"/>
  </cellXfs>
  <cellStyles count="3">
    <cellStyle name="Hyperlink" xfId="2" builtinId="8"/>
    <cellStyle name="Normal" xfId="0" builtinId="0" customBuiltin="1"/>
    <cellStyle name="Output" xfId="1" builtinId="21" customBuiltin="1"/>
  </cellStyles>
  <dxfs count="0"/>
  <tableStyles count="0" defaultTableStyle="TableStyleMedium2" defaultPivotStyle="PivotStyleLight16"/>
  <colors>
    <mruColors>
      <color rgb="FFCCFF66"/>
      <color rgb="FFF3FBC5"/>
      <color rgb="FFFDC3F6"/>
      <color rgb="FFCCCCFF"/>
      <color rgb="FFFDC7C3"/>
      <color rgb="FFFF66FF"/>
      <color rgb="FFFFCCFF"/>
      <color rgb="FFDDDDDD"/>
      <color rgb="FFFF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W Template (Pitch)">
  <a:themeElements>
    <a:clrScheme name="Benutzerdefiniert 3">
      <a:dk1>
        <a:srgbClr val="D9D9D6"/>
      </a:dk1>
      <a:lt1>
        <a:srgbClr val="FFFFFF"/>
      </a:lt1>
      <a:dk2>
        <a:srgbClr val="5B6770"/>
      </a:dk2>
      <a:lt2>
        <a:srgbClr val="D9D9D6"/>
      </a:lt2>
      <a:accent1>
        <a:srgbClr val="253746"/>
      </a:accent1>
      <a:accent2>
        <a:srgbClr val="1D428A"/>
      </a:accent2>
      <a:accent3>
        <a:srgbClr val="141B4D"/>
      </a:accent3>
      <a:accent4>
        <a:srgbClr val="141B4D"/>
      </a:accent4>
      <a:accent5>
        <a:srgbClr val="00C389"/>
      </a:accent5>
      <a:accent6>
        <a:srgbClr val="007B4B"/>
      </a:accent6>
      <a:hlink>
        <a:srgbClr val="00C389"/>
      </a:hlink>
      <a:folHlink>
        <a:srgbClr val="007B4B"/>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defPPr algn="ctr">
          <a:defRPr dirty="0" err="1"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lgn="l">
          <a:defRPr sz="1000" dirty="0" smtClean="0">
            <a:latin typeface="Arial" panose="020B0604020202020204" pitchFamily="34" charset="0"/>
            <a:cs typeface="Arial" panose="020B0604020202020204" pitchFamily="34" charset="0"/>
          </a:defRPr>
        </a:defPPr>
      </a:lstStyle>
    </a:txDef>
  </a:objectDefaults>
  <a:extraClrSchemeLst/>
  <a:custClrLst>
    <a:custClr name="Yellow">
      <a:srgbClr val="FBDD40"/>
    </a:custClr>
    <a:custClr name="Sky blue">
      <a:srgbClr val="00A9E0"/>
    </a:custClr>
    <a:custClr name="Rose">
      <a:srgbClr val="E31C79"/>
    </a:custClr>
    <a:custClr name="Red">
      <a:srgbClr val="DA291C"/>
    </a:custClr>
  </a:custClrLst>
  <a:extLst>
    <a:ext uri="{05A4C25C-085E-4340-85A3-A5531E510DB2}">
      <thm15:themeFamily xmlns:thm15="http://schemas.microsoft.com/office/thememl/2012/main" name="TW Template (Pitch)" id="{3F78CE19-66AA-419C-B7EB-A2087A3D74AF}" vid="{A39B7940-BD3A-4BAA-B3CB-79BBC184C3F1}"/>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K18"/>
  <sheetViews>
    <sheetView workbookViewId="0">
      <selection activeCell="A13" sqref="A13:K18"/>
    </sheetView>
  </sheetViews>
  <sheetFormatPr baseColWidth="10" defaultColWidth="10.6640625" defaultRowHeight="14" x14ac:dyDescent="0.15"/>
  <sheetData>
    <row r="2" spans="1:11" x14ac:dyDescent="0.15">
      <c r="A2" s="71" t="s">
        <v>0</v>
      </c>
      <c r="B2" s="72"/>
      <c r="C2" s="72"/>
      <c r="D2" s="72"/>
      <c r="E2" s="72"/>
      <c r="F2" s="72"/>
      <c r="G2" s="72"/>
      <c r="H2" s="72"/>
      <c r="I2" s="72"/>
      <c r="J2" s="72"/>
      <c r="K2" s="73"/>
    </row>
    <row r="3" spans="1:11" x14ac:dyDescent="0.15">
      <c r="A3" s="74"/>
      <c r="B3" s="75"/>
      <c r="C3" s="75"/>
      <c r="D3" s="75"/>
      <c r="E3" s="75"/>
      <c r="F3" s="75"/>
      <c r="G3" s="75"/>
      <c r="H3" s="75"/>
      <c r="I3" s="75"/>
      <c r="J3" s="75"/>
      <c r="K3" s="76"/>
    </row>
    <row r="4" spans="1:11" x14ac:dyDescent="0.15">
      <c r="A4" s="74"/>
      <c r="B4" s="75"/>
      <c r="C4" s="75"/>
      <c r="D4" s="75"/>
      <c r="E4" s="75"/>
      <c r="F4" s="75"/>
      <c r="G4" s="75"/>
      <c r="H4" s="75"/>
      <c r="I4" s="75"/>
      <c r="J4" s="75"/>
      <c r="K4" s="76"/>
    </row>
    <row r="5" spans="1:11" x14ac:dyDescent="0.15">
      <c r="A5" s="74"/>
      <c r="B5" s="75"/>
      <c r="C5" s="75"/>
      <c r="D5" s="75"/>
      <c r="E5" s="75"/>
      <c r="F5" s="75"/>
      <c r="G5" s="75"/>
      <c r="H5" s="75"/>
      <c r="I5" s="75"/>
      <c r="J5" s="75"/>
      <c r="K5" s="76"/>
    </row>
    <row r="6" spans="1:11" x14ac:dyDescent="0.15">
      <c r="A6" s="77"/>
      <c r="B6" s="78"/>
      <c r="C6" s="78"/>
      <c r="D6" s="78"/>
      <c r="E6" s="78"/>
      <c r="F6" s="78"/>
      <c r="G6" s="78"/>
      <c r="H6" s="78"/>
      <c r="I6" s="78"/>
      <c r="J6" s="78"/>
      <c r="K6" s="79"/>
    </row>
    <row r="8" spans="1:11" x14ac:dyDescent="0.15">
      <c r="A8" t="s">
        <v>1</v>
      </c>
    </row>
    <row r="9" spans="1:11" x14ac:dyDescent="0.15">
      <c r="A9" t="s">
        <v>2</v>
      </c>
    </row>
    <row r="10" spans="1:11" x14ac:dyDescent="0.15">
      <c r="A10" t="s">
        <v>3</v>
      </c>
    </row>
    <row r="13" spans="1:11" x14ac:dyDescent="0.15">
      <c r="A13" s="80" t="s">
        <v>4</v>
      </c>
      <c r="B13" s="80"/>
      <c r="C13" s="80"/>
      <c r="D13" s="80"/>
      <c r="E13" s="80"/>
      <c r="F13" s="80"/>
      <c r="G13" s="80"/>
      <c r="H13" s="80"/>
      <c r="I13" s="80"/>
      <c r="J13" s="80"/>
      <c r="K13" s="80"/>
    </row>
    <row r="14" spans="1:11" x14ac:dyDescent="0.15">
      <c r="A14" s="80"/>
      <c r="B14" s="80"/>
      <c r="C14" s="80"/>
      <c r="D14" s="80"/>
      <c r="E14" s="80"/>
      <c r="F14" s="80"/>
      <c r="G14" s="80"/>
      <c r="H14" s="80"/>
      <c r="I14" s="80"/>
      <c r="J14" s="80"/>
      <c r="K14" s="80"/>
    </row>
    <row r="15" spans="1:11" x14ac:dyDescent="0.15">
      <c r="A15" s="80"/>
      <c r="B15" s="80"/>
      <c r="C15" s="80"/>
      <c r="D15" s="80"/>
      <c r="E15" s="80"/>
      <c r="F15" s="80"/>
      <c r="G15" s="80"/>
      <c r="H15" s="80"/>
      <c r="I15" s="80"/>
      <c r="J15" s="80"/>
      <c r="K15" s="80"/>
    </row>
    <row r="16" spans="1:11" x14ac:dyDescent="0.15">
      <c r="A16" s="80"/>
      <c r="B16" s="80"/>
      <c r="C16" s="80"/>
      <c r="D16" s="80"/>
      <c r="E16" s="80"/>
      <c r="F16" s="80"/>
      <c r="G16" s="80"/>
      <c r="H16" s="80"/>
      <c r="I16" s="80"/>
      <c r="J16" s="80"/>
      <c r="K16" s="80"/>
    </row>
    <row r="17" spans="1:11" x14ac:dyDescent="0.15">
      <c r="A17" s="80"/>
      <c r="B17" s="80"/>
      <c r="C17" s="80"/>
      <c r="D17" s="80"/>
      <c r="E17" s="80"/>
      <c r="F17" s="80"/>
      <c r="G17" s="80"/>
      <c r="H17" s="80"/>
      <c r="I17" s="80"/>
      <c r="J17" s="80"/>
      <c r="K17" s="80"/>
    </row>
    <row r="18" spans="1:11" x14ac:dyDescent="0.15">
      <c r="A18" s="80"/>
      <c r="B18" s="80"/>
      <c r="C18" s="80"/>
      <c r="D18" s="80"/>
      <c r="E18" s="80"/>
      <c r="F18" s="80"/>
      <c r="G18" s="80"/>
      <c r="H18" s="80"/>
      <c r="I18" s="80"/>
      <c r="J18" s="80"/>
      <c r="K18" s="80"/>
    </row>
  </sheetData>
  <mergeCells count="2">
    <mergeCell ref="A2:K6"/>
    <mergeCell ref="A13:K1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2:N102"/>
  <sheetViews>
    <sheetView zoomScale="110" zoomScaleNormal="110" workbookViewId="0">
      <selection activeCell="D13" sqref="D13"/>
    </sheetView>
  </sheetViews>
  <sheetFormatPr baseColWidth="10" defaultColWidth="10.6640625" defaultRowHeight="14" x14ac:dyDescent="0.15"/>
  <cols>
    <col min="2" max="2" width="52.6640625" customWidth="1"/>
    <col min="3" max="3" width="30.6640625" style="2" customWidth="1"/>
    <col min="4" max="4" width="12" customWidth="1"/>
    <col min="5" max="5" width="62.6640625" style="2" customWidth="1"/>
  </cols>
  <sheetData>
    <row r="2" spans="1:14" ht="13.5" customHeight="1" x14ac:dyDescent="0.15">
      <c r="A2" s="75" t="s">
        <v>5</v>
      </c>
      <c r="B2" s="75"/>
      <c r="C2" s="75"/>
      <c r="D2" s="75"/>
      <c r="E2" s="75"/>
      <c r="F2" s="75"/>
      <c r="G2" s="75"/>
      <c r="H2" s="75"/>
      <c r="I2" s="75"/>
      <c r="J2" s="75"/>
      <c r="K2" s="75"/>
      <c r="L2" s="75"/>
      <c r="M2" s="75"/>
      <c r="N2" s="75"/>
    </row>
    <row r="3" spans="1:14" x14ac:dyDescent="0.15">
      <c r="A3" s="75"/>
      <c r="B3" s="75"/>
      <c r="C3" s="75"/>
      <c r="D3" s="75"/>
      <c r="E3" s="75"/>
      <c r="F3" s="75"/>
      <c r="G3" s="75"/>
      <c r="H3" s="75"/>
      <c r="I3" s="75"/>
      <c r="J3" s="75"/>
      <c r="K3" s="75"/>
      <c r="L3" s="75"/>
      <c r="M3" s="75"/>
      <c r="N3" s="75"/>
    </row>
    <row r="5" spans="1:14" ht="15" x14ac:dyDescent="0.15">
      <c r="A5" s="14" t="s">
        <v>6</v>
      </c>
      <c r="B5" s="14" t="s">
        <v>7</v>
      </c>
      <c r="C5" s="15" t="s">
        <v>8</v>
      </c>
      <c r="D5" s="23" t="s">
        <v>9</v>
      </c>
      <c r="E5" s="24" t="s">
        <v>10</v>
      </c>
      <c r="F5" s="25"/>
    </row>
    <row r="6" spans="1:14" x14ac:dyDescent="0.15">
      <c r="A6" s="97" t="s">
        <v>11</v>
      </c>
      <c r="B6" s="97"/>
      <c r="C6" s="97"/>
      <c r="D6" s="26"/>
      <c r="E6" s="27"/>
      <c r="F6" s="25"/>
    </row>
    <row r="7" spans="1:14" ht="21.75" customHeight="1" x14ac:dyDescent="0.15">
      <c r="A7" s="93">
        <v>1</v>
      </c>
      <c r="B7" s="95" t="s">
        <v>12</v>
      </c>
      <c r="C7" s="16" t="s">
        <v>13</v>
      </c>
      <c r="D7" s="25"/>
      <c r="E7" s="27"/>
      <c r="F7" s="25"/>
    </row>
    <row r="8" spans="1:14" ht="21.75" customHeight="1" x14ac:dyDescent="0.15">
      <c r="A8" s="93"/>
      <c r="B8" s="95"/>
      <c r="C8" s="16" t="s">
        <v>14</v>
      </c>
      <c r="D8" s="25"/>
      <c r="E8" s="27"/>
      <c r="F8" s="25"/>
    </row>
    <row r="9" spans="1:14" ht="23.25" customHeight="1" x14ac:dyDescent="0.15">
      <c r="A9" s="93"/>
      <c r="B9" s="95"/>
      <c r="C9" s="16" t="s">
        <v>15</v>
      </c>
      <c r="D9" s="25"/>
      <c r="E9" s="27"/>
      <c r="F9" s="25"/>
    </row>
    <row r="10" spans="1:14" ht="27.75" customHeight="1" x14ac:dyDescent="0.15">
      <c r="A10" s="96" t="s">
        <v>16</v>
      </c>
      <c r="B10" s="96"/>
      <c r="C10" s="96"/>
      <c r="D10" s="25"/>
      <c r="E10" s="27"/>
      <c r="F10" s="25"/>
    </row>
    <row r="11" spans="1:14" x14ac:dyDescent="0.15">
      <c r="A11" s="92" t="s">
        <v>17</v>
      </c>
      <c r="B11" s="92"/>
      <c r="C11" s="92"/>
      <c r="D11" s="28"/>
      <c r="E11" s="29"/>
      <c r="F11" s="28"/>
    </row>
    <row r="12" spans="1:14" ht="30" x14ac:dyDescent="0.15">
      <c r="A12" s="93">
        <v>2</v>
      </c>
      <c r="B12" s="94" t="s">
        <v>18</v>
      </c>
      <c r="C12" s="17" t="s">
        <v>19</v>
      </c>
      <c r="D12" s="25"/>
      <c r="E12" s="27" t="s">
        <v>20</v>
      </c>
      <c r="F12" s="25"/>
    </row>
    <row r="13" spans="1:14" ht="15" x14ac:dyDescent="0.15">
      <c r="A13" s="93"/>
      <c r="B13" s="94"/>
      <c r="C13" s="17" t="s">
        <v>21</v>
      </c>
      <c r="D13" s="25" t="s">
        <v>22</v>
      </c>
      <c r="E13" s="27"/>
      <c r="F13" s="25"/>
    </row>
    <row r="14" spans="1:14" ht="30" x14ac:dyDescent="0.15">
      <c r="A14" s="33">
        <v>3</v>
      </c>
      <c r="B14" s="12" t="s">
        <v>23</v>
      </c>
      <c r="C14" s="16"/>
      <c r="D14" s="25"/>
      <c r="E14" s="27"/>
      <c r="F14" s="25"/>
    </row>
    <row r="15" spans="1:14" ht="15" x14ac:dyDescent="0.15">
      <c r="A15" s="93">
        <v>4</v>
      </c>
      <c r="B15" s="94" t="s">
        <v>24</v>
      </c>
      <c r="C15" s="16" t="s">
        <v>25</v>
      </c>
      <c r="D15" s="25" t="s">
        <v>22</v>
      </c>
      <c r="E15" s="27"/>
      <c r="F15" s="25"/>
    </row>
    <row r="16" spans="1:14" ht="15" x14ac:dyDescent="0.15">
      <c r="A16" s="93"/>
      <c r="B16" s="94"/>
      <c r="C16" s="16" t="s">
        <v>26</v>
      </c>
      <c r="D16" s="25"/>
      <c r="E16" s="27"/>
      <c r="F16" s="25"/>
    </row>
    <row r="17" spans="1:6" ht="15" x14ac:dyDescent="0.15">
      <c r="A17" s="93"/>
      <c r="B17" s="94"/>
      <c r="C17" s="16" t="s">
        <v>27</v>
      </c>
      <c r="D17" s="25"/>
      <c r="E17" s="27"/>
      <c r="F17" s="25"/>
    </row>
    <row r="18" spans="1:6" ht="30" x14ac:dyDescent="0.15">
      <c r="A18" s="93"/>
      <c r="B18" s="94"/>
      <c r="C18" s="16" t="s">
        <v>28</v>
      </c>
      <c r="D18" s="25"/>
      <c r="E18" s="27"/>
      <c r="F18" s="25"/>
    </row>
    <row r="19" spans="1:6" ht="15" x14ac:dyDescent="0.15">
      <c r="A19" s="93"/>
      <c r="B19" s="94"/>
      <c r="C19" s="16" t="s">
        <v>29</v>
      </c>
      <c r="D19" s="25" t="s">
        <v>22</v>
      </c>
      <c r="E19" s="27"/>
      <c r="F19" s="25"/>
    </row>
    <row r="20" spans="1:6" ht="30" x14ac:dyDescent="0.15">
      <c r="A20" s="93"/>
      <c r="B20" s="94"/>
      <c r="C20" s="16" t="s">
        <v>30</v>
      </c>
      <c r="D20" s="25" t="s">
        <v>22</v>
      </c>
      <c r="E20" s="27"/>
      <c r="F20" s="25"/>
    </row>
    <row r="21" spans="1:6" ht="15" x14ac:dyDescent="0.15">
      <c r="A21" s="93"/>
      <c r="B21" s="94"/>
      <c r="C21" s="16" t="s">
        <v>31</v>
      </c>
      <c r="D21" s="25"/>
      <c r="E21" s="27"/>
      <c r="F21" s="25"/>
    </row>
    <row r="22" spans="1:6" ht="15" x14ac:dyDescent="0.15">
      <c r="A22" s="93"/>
      <c r="B22" s="94"/>
      <c r="C22" s="16" t="s">
        <v>32</v>
      </c>
      <c r="D22" s="25" t="s">
        <v>22</v>
      </c>
      <c r="E22" s="27"/>
      <c r="F22" s="25"/>
    </row>
    <row r="23" spans="1:6" ht="16" thickBot="1" x14ac:dyDescent="0.2">
      <c r="A23" s="93"/>
      <c r="B23" s="94"/>
      <c r="C23" s="16" t="s">
        <v>33</v>
      </c>
      <c r="D23" s="25"/>
      <c r="E23" s="55"/>
      <c r="F23" s="25"/>
    </row>
    <row r="24" spans="1:6" ht="32" thickTop="1" thickBot="1" x14ac:dyDescent="0.2">
      <c r="A24" s="93"/>
      <c r="B24" s="94"/>
      <c r="C24" s="16" t="s">
        <v>34</v>
      </c>
      <c r="D24" s="53"/>
      <c r="E24" s="57"/>
      <c r="F24" s="54"/>
    </row>
    <row r="25" spans="1:6" ht="31.5" customHeight="1" thickTop="1" x14ac:dyDescent="0.15">
      <c r="A25" s="93">
        <v>5</v>
      </c>
      <c r="B25" s="94" t="s">
        <v>35</v>
      </c>
      <c r="C25" s="16" t="s">
        <v>13</v>
      </c>
      <c r="D25" s="25"/>
      <c r="E25" s="56"/>
      <c r="F25" s="25"/>
    </row>
    <row r="26" spans="1:6" ht="36" customHeight="1" x14ac:dyDescent="0.15">
      <c r="A26" s="93"/>
      <c r="B26" s="94"/>
      <c r="C26" s="16" t="s">
        <v>36</v>
      </c>
      <c r="D26" s="25" t="s">
        <v>22</v>
      </c>
      <c r="E26" s="27"/>
      <c r="F26" s="25"/>
    </row>
    <row r="27" spans="1:6" ht="15" x14ac:dyDescent="0.15">
      <c r="A27" s="93">
        <v>6</v>
      </c>
      <c r="B27" s="94" t="s">
        <v>37</v>
      </c>
      <c r="C27" s="16" t="s">
        <v>38</v>
      </c>
      <c r="D27" s="25"/>
      <c r="E27" s="27"/>
      <c r="F27" s="25"/>
    </row>
    <row r="28" spans="1:6" ht="15" x14ac:dyDescent="0.15">
      <c r="A28" s="93"/>
      <c r="B28" s="94"/>
      <c r="C28" s="16" t="s">
        <v>39</v>
      </c>
      <c r="D28" s="25" t="s">
        <v>22</v>
      </c>
      <c r="E28" s="27"/>
      <c r="F28" s="25"/>
    </row>
    <row r="29" spans="1:6" ht="16" thickBot="1" x14ac:dyDescent="0.2">
      <c r="A29" s="93"/>
      <c r="B29" s="94"/>
      <c r="C29" s="16" t="s">
        <v>40</v>
      </c>
      <c r="D29" s="25"/>
      <c r="E29" s="27"/>
      <c r="F29" s="25"/>
    </row>
    <row r="30" spans="1:6" ht="32" thickTop="1" thickBot="1" x14ac:dyDescent="0.2">
      <c r="A30" s="93"/>
      <c r="B30" s="94"/>
      <c r="C30" s="16" t="s">
        <v>34</v>
      </c>
      <c r="D30" s="25"/>
      <c r="E30" s="57"/>
      <c r="F30" s="25"/>
    </row>
    <row r="31" spans="1:6" ht="16" thickTop="1" x14ac:dyDescent="0.15">
      <c r="A31" s="93">
        <v>7</v>
      </c>
      <c r="B31" s="94" t="s">
        <v>41</v>
      </c>
      <c r="C31" s="17" t="s">
        <v>42</v>
      </c>
      <c r="D31" s="25"/>
      <c r="E31" s="27"/>
      <c r="F31" s="25"/>
    </row>
    <row r="32" spans="1:6" ht="15" x14ac:dyDescent="0.15">
      <c r="A32" s="93"/>
      <c r="B32" s="94"/>
      <c r="C32" s="17" t="s">
        <v>43</v>
      </c>
      <c r="D32" s="25" t="s">
        <v>22</v>
      </c>
      <c r="E32" s="27"/>
      <c r="F32" s="25"/>
    </row>
    <row r="33" spans="1:6" ht="15" x14ac:dyDescent="0.15">
      <c r="A33" s="93"/>
      <c r="B33" s="94"/>
      <c r="C33" s="16" t="s">
        <v>36</v>
      </c>
      <c r="D33" s="25"/>
      <c r="E33" s="27"/>
      <c r="F33" s="25"/>
    </row>
    <row r="34" spans="1:6" ht="27" customHeight="1" x14ac:dyDescent="0.15">
      <c r="A34" s="98" t="s">
        <v>44</v>
      </c>
      <c r="B34" s="98"/>
      <c r="C34" s="98"/>
      <c r="D34" s="25"/>
      <c r="E34" s="27"/>
      <c r="F34" s="25"/>
    </row>
    <row r="35" spans="1:6" ht="40.5" customHeight="1" x14ac:dyDescent="0.15">
      <c r="A35" s="99" t="s">
        <v>45</v>
      </c>
      <c r="B35" s="94" t="s">
        <v>46</v>
      </c>
      <c r="C35" s="17" t="s">
        <v>47</v>
      </c>
      <c r="D35" s="25"/>
      <c r="E35" s="27"/>
      <c r="F35" s="25"/>
    </row>
    <row r="36" spans="1:6" ht="61" thickBot="1" x14ac:dyDescent="0.2">
      <c r="A36" s="99"/>
      <c r="B36" s="94"/>
      <c r="C36" s="17" t="s">
        <v>48</v>
      </c>
      <c r="D36" s="25"/>
      <c r="E36" s="27"/>
      <c r="F36" s="25"/>
    </row>
    <row r="37" spans="1:6" ht="32" thickTop="1" thickBot="1" x14ac:dyDescent="0.2">
      <c r="A37" s="99"/>
      <c r="B37" s="94"/>
      <c r="C37" s="63" t="s">
        <v>49</v>
      </c>
      <c r="D37" s="25"/>
      <c r="E37" s="57" t="s">
        <v>50</v>
      </c>
      <c r="F37" s="25"/>
    </row>
    <row r="38" spans="1:6" ht="31.5" customHeight="1" thickTop="1" x14ac:dyDescent="0.15">
      <c r="A38" s="100" t="s">
        <v>51</v>
      </c>
      <c r="B38" s="100"/>
      <c r="C38" s="100"/>
      <c r="D38" s="25"/>
      <c r="E38" s="27"/>
      <c r="F38" s="25"/>
    </row>
    <row r="39" spans="1:6" ht="30" x14ac:dyDescent="0.15">
      <c r="A39" s="47" t="s">
        <v>52</v>
      </c>
      <c r="B39" s="18" t="s">
        <v>53</v>
      </c>
      <c r="C39" s="16"/>
      <c r="D39" s="25"/>
      <c r="E39" s="58" t="s">
        <v>54</v>
      </c>
      <c r="F39" s="25"/>
    </row>
    <row r="40" spans="1:6" ht="13.5" customHeight="1" x14ac:dyDescent="0.15">
      <c r="A40" s="101" t="s">
        <v>55</v>
      </c>
      <c r="B40" s="102" t="s">
        <v>56</v>
      </c>
      <c r="C40" s="16" t="s">
        <v>13</v>
      </c>
      <c r="D40" s="25"/>
      <c r="E40" s="27"/>
      <c r="F40" s="25"/>
    </row>
    <row r="41" spans="1:6" ht="31" customHeight="1" thickBot="1" x14ac:dyDescent="0.2">
      <c r="A41" s="101"/>
      <c r="B41" s="102"/>
      <c r="C41" s="16" t="s">
        <v>36</v>
      </c>
      <c r="D41" s="25"/>
      <c r="E41" s="27"/>
      <c r="F41" s="25"/>
    </row>
    <row r="42" spans="1:6" ht="47" thickTop="1" thickBot="1" x14ac:dyDescent="0.2">
      <c r="A42" s="101"/>
      <c r="B42" s="16" t="s">
        <v>57</v>
      </c>
      <c r="C42" s="16"/>
      <c r="D42" s="25"/>
      <c r="E42" s="57" t="s">
        <v>58</v>
      </c>
      <c r="F42" s="25"/>
    </row>
    <row r="43" spans="1:6" ht="107.25" customHeight="1" thickTop="1" thickBot="1" x14ac:dyDescent="0.2">
      <c r="A43" s="33">
        <v>8</v>
      </c>
      <c r="B43" s="12" t="s">
        <v>59</v>
      </c>
      <c r="C43" s="16"/>
      <c r="D43" s="25"/>
      <c r="E43" s="57"/>
      <c r="F43" s="25"/>
    </row>
    <row r="44" spans="1:6" ht="31" thickTop="1" x14ac:dyDescent="0.15">
      <c r="A44" s="93">
        <v>9</v>
      </c>
      <c r="B44" s="94" t="s">
        <v>60</v>
      </c>
      <c r="C44" s="17" t="s">
        <v>47</v>
      </c>
      <c r="D44" s="25"/>
      <c r="E44" s="27"/>
      <c r="F44" s="25"/>
    </row>
    <row r="45" spans="1:6" ht="60" x14ac:dyDescent="0.15">
      <c r="A45" s="93"/>
      <c r="B45" s="94"/>
      <c r="C45" s="17" t="s">
        <v>48</v>
      </c>
      <c r="D45" s="25"/>
      <c r="E45" s="27"/>
      <c r="F45" s="25"/>
    </row>
    <row r="46" spans="1:6" ht="15" x14ac:dyDescent="0.15">
      <c r="A46" s="93"/>
      <c r="B46" s="94"/>
      <c r="C46" s="16" t="s">
        <v>61</v>
      </c>
      <c r="D46" s="25"/>
      <c r="E46" s="27"/>
      <c r="F46" s="25"/>
    </row>
    <row r="47" spans="1:6" ht="15" x14ac:dyDescent="0.15">
      <c r="A47" s="93"/>
      <c r="B47" s="94"/>
      <c r="C47" s="17" t="s">
        <v>49</v>
      </c>
      <c r="D47" s="25"/>
      <c r="E47" s="27"/>
      <c r="F47" s="25"/>
    </row>
    <row r="48" spans="1:6" ht="26.25" customHeight="1" x14ac:dyDescent="0.15">
      <c r="A48" s="107" t="s">
        <v>62</v>
      </c>
      <c r="B48" s="107"/>
      <c r="C48" s="107"/>
      <c r="D48" s="25"/>
      <c r="E48" s="27"/>
      <c r="F48" s="25"/>
    </row>
    <row r="49" spans="1:6" ht="27" customHeight="1" x14ac:dyDescent="0.15">
      <c r="A49" s="105" t="s">
        <v>63</v>
      </c>
      <c r="B49" s="82" t="s">
        <v>64</v>
      </c>
      <c r="C49" s="16" t="s">
        <v>13</v>
      </c>
      <c r="D49" s="25"/>
      <c r="E49" s="27"/>
      <c r="F49" s="25"/>
    </row>
    <row r="50" spans="1:6" ht="16" thickBot="1" x14ac:dyDescent="0.2">
      <c r="A50" s="106"/>
      <c r="B50" s="83"/>
      <c r="C50" s="16" t="s">
        <v>36</v>
      </c>
      <c r="D50" s="25"/>
      <c r="E50" s="27"/>
      <c r="F50" s="25"/>
    </row>
    <row r="51" spans="1:6" ht="32" thickTop="1" thickBot="1" x14ac:dyDescent="0.2">
      <c r="A51" s="48" t="s">
        <v>65</v>
      </c>
      <c r="B51" s="18" t="s">
        <v>66</v>
      </c>
      <c r="C51" s="16"/>
      <c r="D51" s="25"/>
      <c r="E51" s="57"/>
      <c r="F51" s="25"/>
    </row>
    <row r="52" spans="1:6" ht="16" thickTop="1" x14ac:dyDescent="0.15">
      <c r="A52" s="103" t="s">
        <v>67</v>
      </c>
      <c r="B52" s="104" t="s">
        <v>68</v>
      </c>
      <c r="C52" s="17" t="s">
        <v>69</v>
      </c>
      <c r="D52" s="25"/>
      <c r="E52" s="27"/>
      <c r="F52" s="25"/>
    </row>
    <row r="53" spans="1:6" ht="15" x14ac:dyDescent="0.15">
      <c r="A53" s="103"/>
      <c r="B53" s="104"/>
      <c r="C53" s="16" t="s">
        <v>70</v>
      </c>
      <c r="D53" s="25"/>
      <c r="E53" s="58" t="s">
        <v>71</v>
      </c>
      <c r="F53" s="25"/>
    </row>
    <row r="54" spans="1:6" ht="15" x14ac:dyDescent="0.15">
      <c r="A54" s="103"/>
      <c r="B54" s="104"/>
      <c r="C54" s="17" t="s">
        <v>72</v>
      </c>
      <c r="D54" s="25"/>
      <c r="E54" s="27"/>
      <c r="F54" s="25"/>
    </row>
    <row r="55" spans="1:6" ht="15" x14ac:dyDescent="0.15">
      <c r="A55" s="103"/>
      <c r="B55" s="104"/>
      <c r="C55" s="16" t="s">
        <v>73</v>
      </c>
      <c r="D55" s="25"/>
      <c r="E55" s="27"/>
      <c r="F55" s="25"/>
    </row>
    <row r="56" spans="1:6" x14ac:dyDescent="0.15">
      <c r="A56" s="92" t="s">
        <v>74</v>
      </c>
      <c r="B56" s="92"/>
      <c r="C56" s="92"/>
      <c r="D56" s="28"/>
      <c r="E56" s="29"/>
      <c r="F56" s="28"/>
    </row>
    <row r="57" spans="1:6" x14ac:dyDescent="0.15">
      <c r="A57" s="108" t="s">
        <v>75</v>
      </c>
      <c r="B57" s="108"/>
      <c r="C57" s="108"/>
      <c r="D57" s="25"/>
      <c r="E57" s="27"/>
      <c r="F57" s="25"/>
    </row>
    <row r="58" spans="1:6" ht="60.75" customHeight="1" x14ac:dyDescent="0.15">
      <c r="A58" s="109">
        <v>1</v>
      </c>
      <c r="B58" s="104" t="s">
        <v>76</v>
      </c>
      <c r="C58" s="19" t="s">
        <v>13</v>
      </c>
      <c r="D58" s="25"/>
      <c r="E58" s="27"/>
      <c r="F58" s="25"/>
    </row>
    <row r="59" spans="1:6" ht="55.5" customHeight="1" x14ac:dyDescent="0.15">
      <c r="A59" s="109"/>
      <c r="B59" s="110"/>
      <c r="C59" s="19" t="s">
        <v>36</v>
      </c>
      <c r="D59" s="25"/>
      <c r="E59" s="62" t="s">
        <v>77</v>
      </c>
      <c r="F59" s="25"/>
    </row>
    <row r="60" spans="1:6" x14ac:dyDescent="0.15">
      <c r="A60" s="111" t="s">
        <v>78</v>
      </c>
      <c r="B60" s="111"/>
      <c r="C60" s="111"/>
      <c r="D60" s="25"/>
      <c r="E60" s="27"/>
      <c r="F60" s="25"/>
    </row>
    <row r="61" spans="1:6" ht="31.5" customHeight="1" x14ac:dyDescent="0.15">
      <c r="A61" s="112">
        <v>2</v>
      </c>
      <c r="B61" s="104" t="s">
        <v>79</v>
      </c>
      <c r="C61" s="19" t="s">
        <v>13</v>
      </c>
      <c r="D61" s="25"/>
      <c r="E61" s="27"/>
      <c r="F61" s="25"/>
    </row>
    <row r="62" spans="1:6" ht="69" customHeight="1" x14ac:dyDescent="0.15">
      <c r="A62" s="112"/>
      <c r="B62" s="104"/>
      <c r="C62" s="19" t="s">
        <v>36</v>
      </c>
      <c r="D62" s="25"/>
      <c r="E62" s="62" t="s">
        <v>77</v>
      </c>
      <c r="F62" s="25"/>
    </row>
    <row r="63" spans="1:6" ht="31.5" customHeight="1" x14ac:dyDescent="0.15">
      <c r="A63" s="118" t="s">
        <v>80</v>
      </c>
      <c r="B63" s="119"/>
      <c r="C63" s="120"/>
      <c r="D63" s="25"/>
      <c r="E63" s="27"/>
      <c r="F63" s="25"/>
    </row>
    <row r="64" spans="1:6" ht="26.25" customHeight="1" x14ac:dyDescent="0.15">
      <c r="A64" s="131">
        <v>3</v>
      </c>
      <c r="B64" s="104" t="s">
        <v>81</v>
      </c>
      <c r="C64" s="19" t="s">
        <v>13</v>
      </c>
      <c r="D64" s="25"/>
      <c r="E64" s="27"/>
      <c r="F64" s="25"/>
    </row>
    <row r="65" spans="1:6" ht="21" customHeight="1" x14ac:dyDescent="0.15">
      <c r="A65" s="131"/>
      <c r="B65" s="130"/>
      <c r="C65" s="19" t="s">
        <v>36</v>
      </c>
      <c r="D65" s="25"/>
      <c r="E65" s="27"/>
      <c r="F65" s="25"/>
    </row>
    <row r="66" spans="1:6" ht="21" customHeight="1" thickBot="1" x14ac:dyDescent="0.2">
      <c r="A66" s="113" t="s">
        <v>82</v>
      </c>
      <c r="B66" s="113"/>
      <c r="C66" s="113"/>
      <c r="D66" s="25"/>
      <c r="E66" s="27"/>
      <c r="F66" s="25"/>
    </row>
    <row r="67" spans="1:6" ht="47.25" customHeight="1" thickTop="1" thickBot="1" x14ac:dyDescent="0.2">
      <c r="A67" s="49" t="s">
        <v>83</v>
      </c>
      <c r="B67" s="61" t="s">
        <v>84</v>
      </c>
      <c r="C67" s="16"/>
      <c r="D67" s="25"/>
      <c r="E67" s="57" t="s">
        <v>58</v>
      </c>
      <c r="F67" s="25"/>
    </row>
    <row r="68" spans="1:6" ht="123.75" customHeight="1" thickTop="1" thickBot="1" x14ac:dyDescent="0.2">
      <c r="A68" s="49" t="s">
        <v>85</v>
      </c>
      <c r="B68" s="12" t="s">
        <v>86</v>
      </c>
      <c r="C68" s="19"/>
      <c r="D68" s="25"/>
      <c r="E68" s="60" t="s">
        <v>87</v>
      </c>
      <c r="F68" s="25"/>
    </row>
    <row r="69" spans="1:6" ht="15" customHeight="1" thickTop="1" x14ac:dyDescent="0.15">
      <c r="A69" s="114" t="s">
        <v>88</v>
      </c>
      <c r="B69" s="116" t="s">
        <v>89</v>
      </c>
      <c r="C69" s="19" t="s">
        <v>90</v>
      </c>
      <c r="D69" s="25"/>
      <c r="E69" s="27"/>
      <c r="F69" s="25"/>
    </row>
    <row r="70" spans="1:6" ht="43.5" customHeight="1" x14ac:dyDescent="0.15">
      <c r="A70" s="115"/>
      <c r="B70" s="117"/>
      <c r="C70" s="19" t="s">
        <v>91</v>
      </c>
      <c r="D70" s="25"/>
      <c r="E70" s="27"/>
      <c r="F70" s="25"/>
    </row>
    <row r="71" spans="1:6" ht="42" customHeight="1" x14ac:dyDescent="0.15">
      <c r="A71" s="114" t="s">
        <v>92</v>
      </c>
      <c r="B71" s="116" t="s">
        <v>93</v>
      </c>
      <c r="C71" s="19" t="s">
        <v>13</v>
      </c>
      <c r="D71" s="25"/>
      <c r="E71" s="27"/>
      <c r="F71" s="25"/>
    </row>
    <row r="72" spans="1:6" ht="51.75" customHeight="1" x14ac:dyDescent="0.15">
      <c r="A72" s="115"/>
      <c r="B72" s="117"/>
      <c r="C72" s="19" t="s">
        <v>36</v>
      </c>
      <c r="D72" s="25"/>
      <c r="E72" s="27"/>
      <c r="F72" s="25"/>
    </row>
    <row r="73" spans="1:6" ht="21" customHeight="1" x14ac:dyDescent="0.15">
      <c r="A73" s="112">
        <v>4</v>
      </c>
      <c r="B73" s="104" t="s">
        <v>94</v>
      </c>
      <c r="C73" s="19" t="s">
        <v>13</v>
      </c>
      <c r="D73" s="25"/>
      <c r="E73" s="27"/>
      <c r="F73" s="25"/>
    </row>
    <row r="74" spans="1:6" ht="44.5" customHeight="1" x14ac:dyDescent="0.15">
      <c r="A74" s="112"/>
      <c r="B74" s="104"/>
      <c r="C74" s="19" t="s">
        <v>36</v>
      </c>
      <c r="D74" s="25"/>
      <c r="E74" s="27"/>
      <c r="F74" s="25"/>
    </row>
    <row r="75" spans="1:6" ht="13.5" customHeight="1" x14ac:dyDescent="0.15">
      <c r="A75" s="112">
        <v>5</v>
      </c>
      <c r="B75" s="104" t="s">
        <v>95</v>
      </c>
      <c r="C75" s="19" t="s">
        <v>13</v>
      </c>
      <c r="D75" s="25"/>
      <c r="E75" s="27"/>
      <c r="F75" s="25"/>
    </row>
    <row r="76" spans="1:6" ht="63.75" customHeight="1" x14ac:dyDescent="0.15">
      <c r="A76" s="112"/>
      <c r="B76" s="104"/>
      <c r="C76" s="19" t="s">
        <v>36</v>
      </c>
      <c r="D76" s="25"/>
      <c r="E76" s="27"/>
      <c r="F76" s="25"/>
    </row>
    <row r="77" spans="1:6" ht="15" x14ac:dyDescent="0.15">
      <c r="A77" s="112">
        <v>6</v>
      </c>
      <c r="B77" s="130" t="s">
        <v>96</v>
      </c>
      <c r="C77" s="19" t="s">
        <v>13</v>
      </c>
      <c r="D77" s="25"/>
      <c r="E77" s="27"/>
      <c r="F77" s="25"/>
    </row>
    <row r="78" spans="1:6" ht="15" x14ac:dyDescent="0.15">
      <c r="A78" s="112"/>
      <c r="B78" s="130"/>
      <c r="C78" s="19" t="s">
        <v>36</v>
      </c>
      <c r="D78" s="25"/>
      <c r="E78" s="27"/>
      <c r="F78" s="25"/>
    </row>
    <row r="79" spans="1:6" ht="13.5" customHeight="1" x14ac:dyDescent="0.15">
      <c r="A79" s="127">
        <v>7</v>
      </c>
      <c r="B79" s="124" t="s">
        <v>97</v>
      </c>
      <c r="C79" s="16" t="s">
        <v>13</v>
      </c>
      <c r="D79" s="25"/>
      <c r="E79" s="27"/>
      <c r="F79" s="25"/>
    </row>
    <row r="80" spans="1:6" ht="31" x14ac:dyDescent="0.2">
      <c r="A80" s="128"/>
      <c r="B80" s="125"/>
      <c r="C80" s="16" t="s">
        <v>98</v>
      </c>
      <c r="D80" s="25"/>
      <c r="E80" s="30"/>
      <c r="F80" s="25"/>
    </row>
    <row r="81" spans="1:6" ht="30" x14ac:dyDescent="0.15">
      <c r="A81" s="128"/>
      <c r="B81" s="125"/>
      <c r="C81" s="16" t="s">
        <v>99</v>
      </c>
      <c r="D81" s="25"/>
      <c r="E81" s="27"/>
      <c r="F81" s="25"/>
    </row>
    <row r="82" spans="1:6" ht="15" x14ac:dyDescent="0.15">
      <c r="A82" s="129"/>
      <c r="B82" s="126"/>
      <c r="C82" s="16" t="s">
        <v>36</v>
      </c>
      <c r="D82" s="25"/>
      <c r="E82" s="27"/>
      <c r="F82" s="25"/>
    </row>
    <row r="83" spans="1:6" ht="29.25" customHeight="1" x14ac:dyDescent="0.15">
      <c r="A83" s="121" t="s">
        <v>100</v>
      </c>
      <c r="B83" s="121"/>
      <c r="C83" s="121"/>
      <c r="D83" s="28"/>
      <c r="E83" s="29"/>
      <c r="F83" s="28"/>
    </row>
    <row r="84" spans="1:6" ht="15" x14ac:dyDescent="0.15">
      <c r="A84" s="127">
        <v>1</v>
      </c>
      <c r="B84" s="124" t="s">
        <v>101</v>
      </c>
      <c r="C84" s="16" t="s">
        <v>13</v>
      </c>
      <c r="D84" s="25"/>
      <c r="E84" s="27"/>
      <c r="F84" s="25"/>
    </row>
    <row r="85" spans="1:6" ht="30" x14ac:dyDescent="0.15">
      <c r="A85" s="128"/>
      <c r="B85" s="125"/>
      <c r="C85" s="16" t="s">
        <v>98</v>
      </c>
      <c r="D85" s="25"/>
      <c r="E85" s="27"/>
      <c r="F85" s="25"/>
    </row>
    <row r="86" spans="1:6" ht="30" x14ac:dyDescent="0.15">
      <c r="A86" s="128"/>
      <c r="B86" s="125"/>
      <c r="C86" s="16" t="s">
        <v>99</v>
      </c>
      <c r="D86" s="25"/>
      <c r="E86" s="27"/>
      <c r="F86" s="25"/>
    </row>
    <row r="87" spans="1:6" ht="90" x14ac:dyDescent="0.15">
      <c r="A87" s="128"/>
      <c r="B87" s="125"/>
      <c r="C87" s="16" t="s">
        <v>102</v>
      </c>
      <c r="D87" s="25"/>
      <c r="E87" s="27"/>
      <c r="F87" s="25"/>
    </row>
    <row r="88" spans="1:6" ht="15" x14ac:dyDescent="0.15">
      <c r="A88" s="129"/>
      <c r="B88" s="126"/>
      <c r="C88" s="16" t="s">
        <v>36</v>
      </c>
      <c r="D88" s="25"/>
      <c r="E88" s="27"/>
      <c r="F88" s="25"/>
    </row>
    <row r="89" spans="1:6" ht="18.75" customHeight="1" x14ac:dyDescent="0.15">
      <c r="A89" s="90">
        <v>2</v>
      </c>
      <c r="B89" s="82" t="s">
        <v>103</v>
      </c>
      <c r="C89" s="19" t="s">
        <v>104</v>
      </c>
      <c r="D89" s="25"/>
      <c r="E89" s="27"/>
      <c r="F89" s="25"/>
    </row>
    <row r="90" spans="1:6" ht="20.25" customHeight="1" x14ac:dyDescent="0.15">
      <c r="A90" s="123"/>
      <c r="B90" s="122"/>
      <c r="C90" s="19" t="s">
        <v>105</v>
      </c>
      <c r="D90" s="25"/>
      <c r="E90" s="27"/>
      <c r="F90" s="25"/>
    </row>
    <row r="91" spans="1:6" ht="17.25" customHeight="1" x14ac:dyDescent="0.15">
      <c r="A91" s="123"/>
      <c r="B91" s="122"/>
      <c r="C91" s="16" t="s">
        <v>106</v>
      </c>
      <c r="D91" s="25"/>
      <c r="E91" s="27"/>
      <c r="F91" s="25"/>
    </row>
    <row r="92" spans="1:6" ht="17.25" customHeight="1" x14ac:dyDescent="0.15">
      <c r="A92" s="91"/>
      <c r="B92" s="83"/>
      <c r="C92" s="16" t="s">
        <v>107</v>
      </c>
      <c r="D92" s="25"/>
      <c r="E92" s="27"/>
      <c r="F92" s="25"/>
    </row>
    <row r="93" spans="1:6" x14ac:dyDescent="0.15">
      <c r="A93" s="108" t="s">
        <v>108</v>
      </c>
      <c r="B93" s="108"/>
      <c r="C93" s="108"/>
      <c r="D93" s="25"/>
      <c r="E93" s="27"/>
      <c r="F93" s="25"/>
    </row>
    <row r="94" spans="1:6" ht="15" x14ac:dyDescent="0.15">
      <c r="A94" s="88" t="s">
        <v>109</v>
      </c>
      <c r="B94" s="86" t="s">
        <v>110</v>
      </c>
      <c r="C94" s="16" t="s">
        <v>111</v>
      </c>
      <c r="D94" s="25"/>
      <c r="E94" s="27"/>
      <c r="F94" s="25"/>
    </row>
    <row r="95" spans="1:6" ht="15" x14ac:dyDescent="0.15">
      <c r="A95" s="89"/>
      <c r="B95" s="87"/>
      <c r="C95" s="16" t="s">
        <v>112</v>
      </c>
      <c r="D95" s="25"/>
      <c r="E95" s="27"/>
      <c r="F95" s="25"/>
    </row>
    <row r="96" spans="1:6" ht="18.75" customHeight="1" x14ac:dyDescent="0.15">
      <c r="A96" s="90">
        <v>3</v>
      </c>
      <c r="B96" s="82" t="s">
        <v>113</v>
      </c>
      <c r="C96" s="16" t="s">
        <v>13</v>
      </c>
      <c r="D96" s="25"/>
      <c r="E96" s="27"/>
      <c r="F96" s="25"/>
    </row>
    <row r="97" spans="1:6" ht="26.25" customHeight="1" x14ac:dyDescent="0.15">
      <c r="A97" s="91"/>
      <c r="B97" s="83"/>
      <c r="C97" s="16" t="s">
        <v>36</v>
      </c>
      <c r="D97" s="25"/>
      <c r="E97" s="27"/>
      <c r="F97" s="25"/>
    </row>
    <row r="98" spans="1:6" x14ac:dyDescent="0.15">
      <c r="A98" s="81" t="s">
        <v>114</v>
      </c>
      <c r="B98" s="81"/>
      <c r="C98" s="81"/>
      <c r="D98" s="25"/>
      <c r="E98" s="27"/>
      <c r="F98" s="25"/>
    </row>
    <row r="99" spans="1:6" ht="21.75" customHeight="1" x14ac:dyDescent="0.15">
      <c r="A99" s="84" t="s">
        <v>83</v>
      </c>
      <c r="B99" s="82" t="s">
        <v>115</v>
      </c>
      <c r="C99" s="16" t="s">
        <v>13</v>
      </c>
      <c r="D99" s="25"/>
      <c r="E99" s="27"/>
      <c r="F99" s="25"/>
    </row>
    <row r="100" spans="1:6" ht="21" customHeight="1" x14ac:dyDescent="0.15">
      <c r="A100" s="85"/>
      <c r="B100" s="83"/>
      <c r="C100" s="16" t="s">
        <v>36</v>
      </c>
      <c r="D100" s="25"/>
      <c r="E100" s="27"/>
      <c r="F100" s="25"/>
    </row>
    <row r="101" spans="1:6" x14ac:dyDescent="0.15">
      <c r="A101" s="20"/>
      <c r="B101" s="20"/>
      <c r="C101" s="16"/>
      <c r="D101" s="25"/>
      <c r="E101" s="27"/>
      <c r="F101" s="25"/>
    </row>
    <row r="102" spans="1:6" x14ac:dyDescent="0.15">
      <c r="A102" s="21"/>
      <c r="B102" s="21"/>
      <c r="C102" s="22"/>
      <c r="D102" s="31"/>
      <c r="E102" s="32"/>
      <c r="F102" s="31"/>
    </row>
  </sheetData>
  <mergeCells count="65">
    <mergeCell ref="A63:C63"/>
    <mergeCell ref="A83:C83"/>
    <mergeCell ref="B89:B92"/>
    <mergeCell ref="A89:A92"/>
    <mergeCell ref="A93:C93"/>
    <mergeCell ref="B84:B88"/>
    <mergeCell ref="A84:A88"/>
    <mergeCell ref="A77:A78"/>
    <mergeCell ref="B77:B78"/>
    <mergeCell ref="B79:B82"/>
    <mergeCell ref="A79:A82"/>
    <mergeCell ref="A64:A65"/>
    <mergeCell ref="B64:B65"/>
    <mergeCell ref="A73:A74"/>
    <mergeCell ref="B73:B74"/>
    <mergeCell ref="A75:A76"/>
    <mergeCell ref="B75:B76"/>
    <mergeCell ref="A66:C66"/>
    <mergeCell ref="A71:A72"/>
    <mergeCell ref="B71:B72"/>
    <mergeCell ref="A69:A70"/>
    <mergeCell ref="B69:B70"/>
    <mergeCell ref="A57:C57"/>
    <mergeCell ref="A58:A59"/>
    <mergeCell ref="B58:B59"/>
    <mergeCell ref="A60:C60"/>
    <mergeCell ref="A61:A62"/>
    <mergeCell ref="B61:B62"/>
    <mergeCell ref="A40:A42"/>
    <mergeCell ref="B40:B41"/>
    <mergeCell ref="A52:A55"/>
    <mergeCell ref="B52:B55"/>
    <mergeCell ref="B49:B50"/>
    <mergeCell ref="A49:A50"/>
    <mergeCell ref="A44:A47"/>
    <mergeCell ref="B44:B47"/>
    <mergeCell ref="A48:C48"/>
    <mergeCell ref="B27:B30"/>
    <mergeCell ref="A34:C34"/>
    <mergeCell ref="B35:B37"/>
    <mergeCell ref="A35:A37"/>
    <mergeCell ref="A38:C38"/>
    <mergeCell ref="A56:C56"/>
    <mergeCell ref="A31:A33"/>
    <mergeCell ref="B31:B33"/>
    <mergeCell ref="A2:N3"/>
    <mergeCell ref="A7:A9"/>
    <mergeCell ref="B7:B9"/>
    <mergeCell ref="A10:C10"/>
    <mergeCell ref="A6:C6"/>
    <mergeCell ref="A11:C11"/>
    <mergeCell ref="A12:A13"/>
    <mergeCell ref="B12:B13"/>
    <mergeCell ref="A15:A24"/>
    <mergeCell ref="B15:B24"/>
    <mergeCell ref="A25:A26"/>
    <mergeCell ref="B25:B26"/>
    <mergeCell ref="A27:A30"/>
    <mergeCell ref="A98:C98"/>
    <mergeCell ref="B99:B100"/>
    <mergeCell ref="A99:A100"/>
    <mergeCell ref="B94:B95"/>
    <mergeCell ref="A94:A95"/>
    <mergeCell ref="A96:A97"/>
    <mergeCell ref="B96:B97"/>
  </mergeCells>
  <dataValidations count="1">
    <dataValidation type="list" allowBlank="1" showInputMessage="1" showErrorMessage="1" sqref="D6:D100" xr:uid="{00000000-0002-0000-0100-000000000000}">
      <formula1>"Select"</formula1>
    </dataValidation>
  </dataValidations>
  <hyperlinks>
    <hyperlink ref="B7:B9" location="Definitions!A3" display="Do you process personal data (e.g. name, address, IP address, usage data, payment data etc.) in connection with/based on a contract with us?" xr:uid="{00000000-0004-0000-0100-000000000000}"/>
    <hyperlink ref="C12" location="Definitions!A7" display="Data controller" xr:uid="{00000000-0004-0000-0100-000001000000}"/>
    <hyperlink ref="C13" location="Definitions!A8" display="Data processor" xr:uid="{00000000-0004-0000-0100-000002000000}"/>
    <hyperlink ref="C35" location="Definitions!A9" display="Exclusively in countries within the EEA" xr:uid="{00000000-0004-0000-0100-000003000000}"/>
    <hyperlink ref="C36" location="Definitions!A10" display="Outside the EEA but exclusively in countries for which the EU Commission issued an adequacy decision" xr:uid="{00000000-0004-0000-0100-000004000000}"/>
    <hyperlink ref="C37" location="Definitions!A11" display="In other countries outside the EEA" xr:uid="{00000000-0004-0000-0100-000005000000}"/>
    <hyperlink ref="C44" location="Definitions!A9" display="Exclusively in countries within the EEA" xr:uid="{00000000-0004-0000-0100-000006000000}"/>
    <hyperlink ref="C45" location="Definitions!A10" display="Outside the EEA but exclusively in countries for which the EU Commission issued an adequacy decision" xr:uid="{00000000-0004-0000-0100-000007000000}"/>
    <hyperlink ref="C47" location="Definitions!A11" display="In other countries outside the EEA" xr:uid="{00000000-0004-0000-0100-000008000000}"/>
    <hyperlink ref="C31" location="Definitions!A7" display="Yes, to other data controller(s)" xr:uid="{00000000-0004-0000-0100-000009000000}"/>
    <hyperlink ref="C32" location="Definitions!A8" display="Yes, to other data processor(s)" xr:uid="{00000000-0004-0000-0100-00000A000000}"/>
    <hyperlink ref="C52" location="Definitions!A13" display="EU Standard Contractual Clauses" xr:uid="{00000000-0004-0000-0100-00000B000000}"/>
    <hyperlink ref="C54" location="Definitions!A12" display="Binding Corporate Rules" xr:uid="{00000000-0004-0000-0100-00000C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B14"/>
  <sheetViews>
    <sheetView workbookViewId="0">
      <selection activeCell="A8" sqref="A8"/>
    </sheetView>
  </sheetViews>
  <sheetFormatPr baseColWidth="10" defaultColWidth="10.6640625" defaultRowHeight="14" x14ac:dyDescent="0.15"/>
  <cols>
    <col min="1" max="1" width="27" bestFit="1" customWidth="1"/>
    <col min="2" max="2" width="112.33203125" customWidth="1"/>
  </cols>
  <sheetData>
    <row r="1" spans="1:2" ht="15" x14ac:dyDescent="0.15">
      <c r="A1" s="2" t="s">
        <v>116</v>
      </c>
      <c r="B1" s="2" t="s">
        <v>117</v>
      </c>
    </row>
    <row r="2" spans="1:2" ht="30" x14ac:dyDescent="0.15">
      <c r="A2" s="2" t="s">
        <v>118</v>
      </c>
      <c r="B2" s="2" t="s">
        <v>119</v>
      </c>
    </row>
    <row r="3" spans="1:2" ht="105" x14ac:dyDescent="0.15">
      <c r="A3" s="2" t="s">
        <v>120</v>
      </c>
      <c r="B3" s="2" t="s">
        <v>121</v>
      </c>
    </row>
    <row r="4" spans="1:2" ht="45" x14ac:dyDescent="0.15">
      <c r="A4" s="13" t="s">
        <v>122</v>
      </c>
      <c r="B4" s="13" t="s">
        <v>123</v>
      </c>
    </row>
    <row r="5" spans="1:2" ht="45" x14ac:dyDescent="0.15">
      <c r="A5" s="2" t="s">
        <v>124</v>
      </c>
      <c r="B5" s="2" t="s">
        <v>125</v>
      </c>
    </row>
    <row r="6" spans="1:2" ht="30" x14ac:dyDescent="0.15">
      <c r="A6" s="2" t="s">
        <v>126</v>
      </c>
      <c r="B6" s="2" t="s">
        <v>127</v>
      </c>
    </row>
    <row r="7" spans="1:2" ht="60" x14ac:dyDescent="0.15">
      <c r="A7" s="2" t="s">
        <v>128</v>
      </c>
      <c r="B7" s="2" t="s">
        <v>129</v>
      </c>
    </row>
    <row r="8" spans="1:2" ht="45" x14ac:dyDescent="0.15">
      <c r="A8" s="2" t="s">
        <v>130</v>
      </c>
      <c r="B8" s="2" t="s">
        <v>131</v>
      </c>
    </row>
    <row r="9" spans="1:2" ht="30" x14ac:dyDescent="0.15">
      <c r="A9" s="2" t="s">
        <v>132</v>
      </c>
      <c r="B9" s="2" t="s">
        <v>133</v>
      </c>
    </row>
    <row r="10" spans="1:2" ht="30" x14ac:dyDescent="0.15">
      <c r="A10" s="2" t="s">
        <v>134</v>
      </c>
      <c r="B10" s="2" t="s">
        <v>135</v>
      </c>
    </row>
    <row r="11" spans="1:2" ht="30" x14ac:dyDescent="0.15">
      <c r="A11" s="2" t="s">
        <v>136</v>
      </c>
      <c r="B11" s="2" t="s">
        <v>137</v>
      </c>
    </row>
    <row r="12" spans="1:2" ht="45" x14ac:dyDescent="0.15">
      <c r="A12" s="2" t="s">
        <v>138</v>
      </c>
      <c r="B12" s="2" t="s">
        <v>139</v>
      </c>
    </row>
    <row r="13" spans="1:2" ht="30" x14ac:dyDescent="0.15">
      <c r="A13" s="2" t="s">
        <v>140</v>
      </c>
      <c r="B13" s="2" t="s">
        <v>141</v>
      </c>
    </row>
    <row r="14" spans="1:2" ht="15" x14ac:dyDescent="0.15">
      <c r="A14" s="2" t="s">
        <v>142</v>
      </c>
      <c r="B14" s="2" t="s">
        <v>143</v>
      </c>
    </row>
  </sheetData>
  <sheetProtection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2:N3"/>
  <sheetViews>
    <sheetView zoomScale="85" zoomScaleNormal="85" workbookViewId="0">
      <selection activeCell="L20" sqref="L20"/>
    </sheetView>
  </sheetViews>
  <sheetFormatPr baseColWidth="10" defaultColWidth="10.6640625" defaultRowHeight="14" x14ac:dyDescent="0.15"/>
  <sheetData>
    <row r="2" spans="1:14" x14ac:dyDescent="0.15">
      <c r="A2" s="132" t="s">
        <v>144</v>
      </c>
      <c r="B2" s="132"/>
      <c r="C2" s="132"/>
      <c r="D2" s="132"/>
      <c r="E2" s="132"/>
      <c r="F2" s="132"/>
      <c r="G2" s="132"/>
      <c r="H2" s="132"/>
      <c r="I2" s="132"/>
      <c r="J2" s="132"/>
      <c r="K2" s="132"/>
      <c r="L2" s="132"/>
      <c r="M2" s="132"/>
      <c r="N2" s="132"/>
    </row>
    <row r="3" spans="1:14" x14ac:dyDescent="0.15">
      <c r="A3" s="132"/>
      <c r="B3" s="132"/>
      <c r="C3" s="132"/>
      <c r="D3" s="132"/>
      <c r="E3" s="132"/>
      <c r="F3" s="132"/>
      <c r="G3" s="132"/>
      <c r="H3" s="132"/>
      <c r="I3" s="132"/>
      <c r="J3" s="132"/>
      <c r="K3" s="132"/>
      <c r="L3" s="132"/>
      <c r="M3" s="132"/>
      <c r="N3" s="132"/>
    </row>
  </sheetData>
  <mergeCells count="1">
    <mergeCell ref="A2:N3"/>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2:L102"/>
  <sheetViews>
    <sheetView zoomScale="120" zoomScaleNormal="120" workbookViewId="0">
      <selection sqref="A1:E1"/>
    </sheetView>
  </sheetViews>
  <sheetFormatPr baseColWidth="10" defaultColWidth="10.6640625" defaultRowHeight="14" x14ac:dyDescent="0.15"/>
  <cols>
    <col min="2" max="2" width="55.5" customWidth="1"/>
    <col min="3" max="3" width="33.1640625" style="2" customWidth="1"/>
  </cols>
  <sheetData>
    <row r="2" spans="1:12" ht="13.5" customHeight="1" x14ac:dyDescent="0.15">
      <c r="A2" s="75" t="s">
        <v>5</v>
      </c>
      <c r="B2" s="75"/>
      <c r="C2" s="75"/>
      <c r="D2" s="75"/>
      <c r="E2" s="75"/>
      <c r="F2" s="75"/>
      <c r="G2" s="75"/>
      <c r="H2" s="75"/>
      <c r="I2" s="75"/>
      <c r="J2" s="75"/>
      <c r="K2" s="75"/>
      <c r="L2" s="75"/>
    </row>
    <row r="3" spans="1:12" x14ac:dyDescent="0.15">
      <c r="A3" s="75"/>
      <c r="B3" s="75"/>
      <c r="C3" s="75"/>
      <c r="D3" s="75"/>
      <c r="E3" s="75"/>
      <c r="F3" s="75"/>
      <c r="G3" s="75"/>
      <c r="H3" s="75"/>
      <c r="I3" s="75"/>
      <c r="J3" s="75"/>
      <c r="K3" s="75"/>
      <c r="L3" s="75"/>
    </row>
    <row r="5" spans="1:12" ht="15" x14ac:dyDescent="0.15">
      <c r="A5" s="14" t="s">
        <v>6</v>
      </c>
      <c r="B5" s="14" t="s">
        <v>7</v>
      </c>
      <c r="C5" s="15" t="s">
        <v>8</v>
      </c>
      <c r="D5" s="14" t="s">
        <v>145</v>
      </c>
    </row>
    <row r="6" spans="1:12" x14ac:dyDescent="0.15">
      <c r="A6" s="97" t="s">
        <v>11</v>
      </c>
      <c r="B6" s="97"/>
      <c r="C6" s="97"/>
      <c r="D6" s="34"/>
    </row>
    <row r="7" spans="1:12" ht="21.75" customHeight="1" x14ac:dyDescent="0.15">
      <c r="A7" s="93">
        <v>1</v>
      </c>
      <c r="B7" s="138" t="s">
        <v>12</v>
      </c>
      <c r="C7" s="16" t="s">
        <v>13</v>
      </c>
      <c r="D7" s="25">
        <v>2</v>
      </c>
    </row>
    <row r="8" spans="1:12" ht="21.75" customHeight="1" x14ac:dyDescent="0.15">
      <c r="A8" s="93"/>
      <c r="B8" s="138"/>
      <c r="C8" s="2" t="s">
        <v>14</v>
      </c>
      <c r="D8" s="25">
        <v>1</v>
      </c>
    </row>
    <row r="9" spans="1:12" ht="23.25" customHeight="1" x14ac:dyDescent="0.15">
      <c r="A9" s="93"/>
      <c r="B9" s="138"/>
      <c r="C9" s="2" t="s">
        <v>15</v>
      </c>
      <c r="D9" s="25">
        <v>0</v>
      </c>
    </row>
    <row r="10" spans="1:12" ht="27.75" customHeight="1" x14ac:dyDescent="0.15">
      <c r="A10" s="96" t="s">
        <v>16</v>
      </c>
      <c r="B10" s="96"/>
      <c r="C10" s="96"/>
      <c r="D10" s="25"/>
    </row>
    <row r="11" spans="1:12" x14ac:dyDescent="0.15">
      <c r="A11" s="92" t="s">
        <v>17</v>
      </c>
      <c r="B11" s="92"/>
      <c r="C11" s="92"/>
      <c r="D11" s="28"/>
    </row>
    <row r="12" spans="1:12" ht="15" x14ac:dyDescent="0.15">
      <c r="A12" s="93">
        <v>2</v>
      </c>
      <c r="B12" s="94" t="s">
        <v>18</v>
      </c>
      <c r="C12" s="17" t="s">
        <v>19</v>
      </c>
      <c r="D12" s="25">
        <v>0</v>
      </c>
    </row>
    <row r="13" spans="1:12" ht="15" x14ac:dyDescent="0.15">
      <c r="A13" s="93"/>
      <c r="B13" s="94"/>
      <c r="C13" s="17" t="s">
        <v>21</v>
      </c>
      <c r="D13" s="25">
        <v>0</v>
      </c>
    </row>
    <row r="14" spans="1:12" ht="30" x14ac:dyDescent="0.15">
      <c r="A14" s="33">
        <v>3</v>
      </c>
      <c r="B14" s="12" t="s">
        <v>146</v>
      </c>
      <c r="C14" s="16"/>
      <c r="D14" s="25"/>
    </row>
    <row r="15" spans="1:12" ht="15" x14ac:dyDescent="0.15">
      <c r="A15" s="93">
        <v>4</v>
      </c>
      <c r="B15" s="94" t="s">
        <v>24</v>
      </c>
      <c r="C15" s="16" t="s">
        <v>25</v>
      </c>
      <c r="D15" s="25">
        <v>0</v>
      </c>
    </row>
    <row r="16" spans="1:12" ht="15" x14ac:dyDescent="0.15">
      <c r="A16" s="93"/>
      <c r="B16" s="94"/>
      <c r="C16" s="16" t="s">
        <v>26</v>
      </c>
      <c r="D16" s="25">
        <v>0</v>
      </c>
    </row>
    <row r="17" spans="1:4" ht="15" x14ac:dyDescent="0.15">
      <c r="A17" s="93"/>
      <c r="B17" s="94"/>
      <c r="C17" s="16" t="s">
        <v>27</v>
      </c>
      <c r="D17" s="25">
        <v>0</v>
      </c>
    </row>
    <row r="18" spans="1:4" ht="30" x14ac:dyDescent="0.15">
      <c r="A18" s="93"/>
      <c r="B18" s="94"/>
      <c r="C18" s="16" t="s">
        <v>28</v>
      </c>
      <c r="D18" s="25">
        <v>0</v>
      </c>
    </row>
    <row r="19" spans="1:4" ht="15" x14ac:dyDescent="0.15">
      <c r="A19" s="93"/>
      <c r="B19" s="94"/>
      <c r="C19" s="16" t="s">
        <v>29</v>
      </c>
      <c r="D19" s="25">
        <v>0</v>
      </c>
    </row>
    <row r="20" spans="1:4" ht="30" x14ac:dyDescent="0.15">
      <c r="A20" s="93"/>
      <c r="B20" s="94"/>
      <c r="C20" s="16" t="s">
        <v>30</v>
      </c>
      <c r="D20" s="25">
        <v>0</v>
      </c>
    </row>
    <row r="21" spans="1:4" ht="15" x14ac:dyDescent="0.15">
      <c r="A21" s="93"/>
      <c r="B21" s="94"/>
      <c r="C21" s="16" t="s">
        <v>31</v>
      </c>
      <c r="D21" s="25">
        <v>1</v>
      </c>
    </row>
    <row r="22" spans="1:4" ht="15" x14ac:dyDescent="0.15">
      <c r="A22" s="93"/>
      <c r="B22" s="94"/>
      <c r="C22" s="16" t="s">
        <v>32</v>
      </c>
      <c r="D22" s="25">
        <v>1</v>
      </c>
    </row>
    <row r="23" spans="1:4" ht="15" x14ac:dyDescent="0.15">
      <c r="A23" s="93"/>
      <c r="B23" s="94"/>
      <c r="C23" s="16" t="s">
        <v>33</v>
      </c>
      <c r="D23" s="25">
        <v>3</v>
      </c>
    </row>
    <row r="24" spans="1:4" ht="15" x14ac:dyDescent="0.15">
      <c r="A24" s="93"/>
      <c r="B24" s="94"/>
      <c r="C24" s="16" t="s">
        <v>147</v>
      </c>
      <c r="D24" s="25"/>
    </row>
    <row r="25" spans="1:4" ht="31.5" customHeight="1" x14ac:dyDescent="0.15">
      <c r="A25" s="93">
        <v>5</v>
      </c>
      <c r="B25" s="94" t="s">
        <v>35</v>
      </c>
      <c r="C25" s="16" t="s">
        <v>13</v>
      </c>
      <c r="D25" s="25">
        <v>5</v>
      </c>
    </row>
    <row r="26" spans="1:4" ht="36" customHeight="1" x14ac:dyDescent="0.15">
      <c r="A26" s="93"/>
      <c r="B26" s="94"/>
      <c r="C26" s="16" t="s">
        <v>36</v>
      </c>
      <c r="D26" s="25">
        <v>0</v>
      </c>
    </row>
    <row r="27" spans="1:4" ht="15" x14ac:dyDescent="0.15">
      <c r="A27" s="93">
        <v>6</v>
      </c>
      <c r="B27" s="94" t="s">
        <v>37</v>
      </c>
      <c r="C27" s="16" t="s">
        <v>38</v>
      </c>
      <c r="D27" s="25">
        <v>1</v>
      </c>
    </row>
    <row r="28" spans="1:4" ht="15" x14ac:dyDescent="0.15">
      <c r="A28" s="93"/>
      <c r="B28" s="94"/>
      <c r="C28" s="16" t="s">
        <v>39</v>
      </c>
      <c r="D28" s="25">
        <v>1</v>
      </c>
    </row>
    <row r="29" spans="1:4" ht="15" x14ac:dyDescent="0.15">
      <c r="A29" s="93"/>
      <c r="B29" s="94"/>
      <c r="C29" s="16" t="s">
        <v>40</v>
      </c>
      <c r="D29" s="25">
        <v>0</v>
      </c>
    </row>
    <row r="30" spans="1:4" ht="15" x14ac:dyDescent="0.15">
      <c r="A30" s="93"/>
      <c r="B30" s="94"/>
      <c r="C30" s="16" t="s">
        <v>147</v>
      </c>
      <c r="D30" s="25"/>
    </row>
    <row r="31" spans="1:4" ht="15" x14ac:dyDescent="0.15">
      <c r="A31" s="93">
        <v>7</v>
      </c>
      <c r="B31" s="94" t="s">
        <v>41</v>
      </c>
      <c r="C31" s="17" t="s">
        <v>42</v>
      </c>
      <c r="D31" s="25">
        <v>1</v>
      </c>
    </row>
    <row r="32" spans="1:4" ht="15" x14ac:dyDescent="0.15">
      <c r="A32" s="93"/>
      <c r="B32" s="94"/>
      <c r="C32" s="17" t="s">
        <v>43</v>
      </c>
      <c r="D32" s="25">
        <v>1</v>
      </c>
    </row>
    <row r="33" spans="1:4" ht="15" x14ac:dyDescent="0.15">
      <c r="A33" s="93"/>
      <c r="B33" s="94"/>
      <c r="C33" s="16" t="s">
        <v>36</v>
      </c>
      <c r="D33" s="25">
        <v>0</v>
      </c>
    </row>
    <row r="34" spans="1:4" ht="27" customHeight="1" x14ac:dyDescent="0.15">
      <c r="A34" s="137" t="s">
        <v>148</v>
      </c>
      <c r="B34" s="137"/>
      <c r="C34" s="137"/>
      <c r="D34" s="25"/>
    </row>
    <row r="35" spans="1:4" ht="15" x14ac:dyDescent="0.15">
      <c r="A35" s="99" t="s">
        <v>45</v>
      </c>
      <c r="B35" s="94" t="s">
        <v>149</v>
      </c>
      <c r="C35" s="17" t="s">
        <v>47</v>
      </c>
      <c r="D35" s="25">
        <v>0</v>
      </c>
    </row>
    <row r="36" spans="1:4" ht="60" x14ac:dyDescent="0.15">
      <c r="A36" s="99"/>
      <c r="B36" s="94"/>
      <c r="C36" s="17" t="s">
        <v>48</v>
      </c>
      <c r="D36" s="25">
        <v>0</v>
      </c>
    </row>
    <row r="37" spans="1:4" ht="15" x14ac:dyDescent="0.15">
      <c r="A37" s="99"/>
      <c r="B37" s="94"/>
      <c r="C37" s="17" t="s">
        <v>49</v>
      </c>
      <c r="D37" s="25">
        <v>3</v>
      </c>
    </row>
    <row r="38" spans="1:4" ht="31.5" customHeight="1" x14ac:dyDescent="0.15">
      <c r="A38" s="100" t="s">
        <v>150</v>
      </c>
      <c r="B38" s="100"/>
      <c r="C38" s="100"/>
      <c r="D38" s="25"/>
    </row>
    <row r="39" spans="1:4" ht="30" x14ac:dyDescent="0.15">
      <c r="A39" s="47" t="s">
        <v>52</v>
      </c>
      <c r="B39" s="18" t="s">
        <v>151</v>
      </c>
      <c r="C39" s="16"/>
      <c r="D39" s="25"/>
    </row>
    <row r="40" spans="1:4" ht="15" x14ac:dyDescent="0.15">
      <c r="A40" s="101" t="s">
        <v>55</v>
      </c>
      <c r="B40" s="102" t="s">
        <v>56</v>
      </c>
      <c r="C40" s="16" t="s">
        <v>13</v>
      </c>
      <c r="D40" s="25">
        <v>0</v>
      </c>
    </row>
    <row r="41" spans="1:4" ht="15" x14ac:dyDescent="0.15">
      <c r="A41" s="101"/>
      <c r="B41" s="102"/>
      <c r="C41" s="16" t="s">
        <v>36</v>
      </c>
      <c r="D41" s="25">
        <v>2</v>
      </c>
    </row>
    <row r="42" spans="1:4" ht="45" x14ac:dyDescent="0.15">
      <c r="A42" s="101"/>
      <c r="B42" s="16" t="s">
        <v>152</v>
      </c>
      <c r="C42" s="16"/>
      <c r="D42" s="25"/>
    </row>
    <row r="43" spans="1:4" ht="60" x14ac:dyDescent="0.15">
      <c r="A43" s="33">
        <v>8</v>
      </c>
      <c r="B43" s="12" t="s">
        <v>153</v>
      </c>
      <c r="C43" s="16"/>
      <c r="D43" s="25"/>
    </row>
    <row r="44" spans="1:4" ht="15" x14ac:dyDescent="0.15">
      <c r="A44" s="93">
        <v>9</v>
      </c>
      <c r="B44" s="94" t="s">
        <v>60</v>
      </c>
      <c r="C44" s="17" t="s">
        <v>47</v>
      </c>
      <c r="D44" s="25">
        <v>0</v>
      </c>
    </row>
    <row r="45" spans="1:4" ht="60" x14ac:dyDescent="0.15">
      <c r="A45" s="93"/>
      <c r="B45" s="94"/>
      <c r="C45" s="17" t="s">
        <v>48</v>
      </c>
      <c r="D45" s="25">
        <v>0</v>
      </c>
    </row>
    <row r="46" spans="1:4" ht="15" x14ac:dyDescent="0.15">
      <c r="A46" s="93"/>
      <c r="B46" s="94"/>
      <c r="C46" s="16" t="s">
        <v>61</v>
      </c>
      <c r="D46" s="25">
        <v>5</v>
      </c>
    </row>
    <row r="47" spans="1:4" ht="15" x14ac:dyDescent="0.15">
      <c r="A47" s="93"/>
      <c r="B47" s="94"/>
      <c r="C47" s="17" t="s">
        <v>49</v>
      </c>
      <c r="D47" s="25">
        <v>5</v>
      </c>
    </row>
    <row r="48" spans="1:4" ht="26.25" customHeight="1" x14ac:dyDescent="0.15">
      <c r="A48" s="107" t="s">
        <v>62</v>
      </c>
      <c r="B48" s="107"/>
      <c r="C48" s="107"/>
      <c r="D48" s="25"/>
    </row>
    <row r="49" spans="1:4" ht="27" customHeight="1" x14ac:dyDescent="0.15">
      <c r="A49" s="105" t="s">
        <v>63</v>
      </c>
      <c r="B49" s="82" t="s">
        <v>64</v>
      </c>
      <c r="C49" s="16" t="s">
        <v>13</v>
      </c>
      <c r="D49" s="25">
        <v>-5</v>
      </c>
    </row>
    <row r="50" spans="1:4" ht="15" x14ac:dyDescent="0.15">
      <c r="A50" s="106"/>
      <c r="B50" s="83"/>
      <c r="C50" s="16" t="s">
        <v>36</v>
      </c>
      <c r="D50" s="25">
        <v>0</v>
      </c>
    </row>
    <row r="51" spans="1:4" ht="30" x14ac:dyDescent="0.15">
      <c r="A51" s="48" t="s">
        <v>65</v>
      </c>
      <c r="B51" s="18" t="s">
        <v>154</v>
      </c>
      <c r="C51" s="16"/>
      <c r="D51" s="25"/>
    </row>
    <row r="52" spans="1:4" ht="15" x14ac:dyDescent="0.15">
      <c r="A52" s="103" t="s">
        <v>67</v>
      </c>
      <c r="B52" s="104" t="s">
        <v>68</v>
      </c>
      <c r="C52" s="17" t="s">
        <v>69</v>
      </c>
      <c r="D52" s="25">
        <v>0</v>
      </c>
    </row>
    <row r="53" spans="1:4" ht="15" x14ac:dyDescent="0.15">
      <c r="A53" s="103"/>
      <c r="B53" s="104"/>
      <c r="C53" s="16" t="s">
        <v>70</v>
      </c>
      <c r="D53" s="25">
        <v>-25</v>
      </c>
    </row>
    <row r="54" spans="1:4" ht="15" x14ac:dyDescent="0.15">
      <c r="A54" s="103"/>
      <c r="B54" s="104"/>
      <c r="C54" s="17" t="s">
        <v>72</v>
      </c>
      <c r="D54" s="25">
        <v>0</v>
      </c>
    </row>
    <row r="55" spans="1:4" ht="15" x14ac:dyDescent="0.15">
      <c r="A55" s="103"/>
      <c r="B55" s="104"/>
      <c r="C55" s="16" t="s">
        <v>73</v>
      </c>
      <c r="D55" s="25">
        <v>25</v>
      </c>
    </row>
    <row r="56" spans="1:4" x14ac:dyDescent="0.15">
      <c r="A56" s="92" t="s">
        <v>74</v>
      </c>
      <c r="B56" s="92"/>
      <c r="C56" s="92"/>
      <c r="D56" s="28"/>
    </row>
    <row r="57" spans="1:4" x14ac:dyDescent="0.15">
      <c r="A57" s="108" t="s">
        <v>155</v>
      </c>
      <c r="B57" s="108"/>
      <c r="C57" s="108"/>
      <c r="D57" s="25"/>
    </row>
    <row r="58" spans="1:4" ht="17.25" customHeight="1" x14ac:dyDescent="0.15">
      <c r="A58" s="109">
        <v>1</v>
      </c>
      <c r="B58" s="104" t="s">
        <v>156</v>
      </c>
      <c r="C58" s="19" t="s">
        <v>13</v>
      </c>
      <c r="D58" s="25">
        <v>25</v>
      </c>
    </row>
    <row r="59" spans="1:4" ht="29.25" customHeight="1" x14ac:dyDescent="0.15">
      <c r="A59" s="109"/>
      <c r="B59" s="110"/>
      <c r="C59" s="19" t="s">
        <v>36</v>
      </c>
      <c r="D59" s="25">
        <v>0</v>
      </c>
    </row>
    <row r="60" spans="1:4" s="51" customFormat="1" x14ac:dyDescent="0.15">
      <c r="A60" s="136" t="s">
        <v>157</v>
      </c>
      <c r="B60" s="136"/>
      <c r="C60" s="136"/>
      <c r="D60" s="50"/>
    </row>
    <row r="61" spans="1:4" ht="31.5" customHeight="1" x14ac:dyDescent="0.15">
      <c r="A61" s="112">
        <v>2</v>
      </c>
      <c r="B61" s="104" t="s">
        <v>158</v>
      </c>
      <c r="C61" s="19" t="s">
        <v>13</v>
      </c>
      <c r="D61" s="25">
        <v>25</v>
      </c>
    </row>
    <row r="62" spans="1:4" ht="31.5" customHeight="1" x14ac:dyDescent="0.15">
      <c r="A62" s="112"/>
      <c r="B62" s="110"/>
      <c r="C62" s="19" t="s">
        <v>36</v>
      </c>
      <c r="D62" s="25">
        <v>0</v>
      </c>
    </row>
    <row r="63" spans="1:4" ht="31.5" customHeight="1" x14ac:dyDescent="0.15">
      <c r="A63" s="135" t="s">
        <v>80</v>
      </c>
      <c r="B63" s="135"/>
      <c r="C63" s="135"/>
      <c r="D63" s="25"/>
    </row>
    <row r="64" spans="1:4" ht="26.25" customHeight="1" x14ac:dyDescent="0.15">
      <c r="A64" s="131">
        <v>3</v>
      </c>
      <c r="B64" s="130" t="s">
        <v>81</v>
      </c>
      <c r="C64" s="19" t="s">
        <v>13</v>
      </c>
      <c r="D64" s="25">
        <v>5</v>
      </c>
    </row>
    <row r="65" spans="1:4" ht="21" customHeight="1" x14ac:dyDescent="0.15">
      <c r="A65" s="131"/>
      <c r="B65" s="130"/>
      <c r="C65" s="19" t="s">
        <v>36</v>
      </c>
      <c r="D65" s="25">
        <v>-5</v>
      </c>
    </row>
    <row r="66" spans="1:4" ht="21" customHeight="1" x14ac:dyDescent="0.15">
      <c r="A66" s="113" t="s">
        <v>159</v>
      </c>
      <c r="B66" s="113"/>
      <c r="C66" s="113"/>
      <c r="D66" s="25"/>
    </row>
    <row r="67" spans="1:4" ht="28.5" customHeight="1" x14ac:dyDescent="0.15">
      <c r="A67" s="49" t="s">
        <v>83</v>
      </c>
      <c r="B67" s="16" t="s">
        <v>84</v>
      </c>
      <c r="C67" s="16"/>
      <c r="D67" s="25"/>
    </row>
    <row r="68" spans="1:4" ht="15" customHeight="1" x14ac:dyDescent="0.15">
      <c r="A68" s="49" t="s">
        <v>85</v>
      </c>
      <c r="B68" s="12" t="s">
        <v>160</v>
      </c>
      <c r="C68" s="19"/>
      <c r="D68" s="25"/>
    </row>
    <row r="69" spans="1:4" ht="15" customHeight="1" x14ac:dyDescent="0.15">
      <c r="A69" s="114" t="s">
        <v>88</v>
      </c>
      <c r="B69" s="116" t="s">
        <v>89</v>
      </c>
      <c r="C69" s="19" t="s">
        <v>90</v>
      </c>
      <c r="D69" s="25">
        <v>-3</v>
      </c>
    </row>
    <row r="70" spans="1:4" ht="21" customHeight="1" x14ac:dyDescent="0.15">
      <c r="A70" s="115"/>
      <c r="B70" s="117"/>
      <c r="C70" s="19" t="s">
        <v>91</v>
      </c>
      <c r="D70" s="25">
        <v>3</v>
      </c>
    </row>
    <row r="71" spans="1:4" ht="42" customHeight="1" x14ac:dyDescent="0.15">
      <c r="A71" s="114" t="s">
        <v>92</v>
      </c>
      <c r="B71" s="116" t="s">
        <v>93</v>
      </c>
      <c r="C71" s="19" t="s">
        <v>13</v>
      </c>
      <c r="D71" s="25">
        <v>0</v>
      </c>
    </row>
    <row r="72" spans="1:4" ht="51.75" customHeight="1" x14ac:dyDescent="0.15">
      <c r="A72" s="115"/>
      <c r="B72" s="117"/>
      <c r="C72" s="19" t="s">
        <v>36</v>
      </c>
      <c r="D72" s="25">
        <v>3</v>
      </c>
    </row>
    <row r="73" spans="1:4" ht="21" customHeight="1" x14ac:dyDescent="0.15">
      <c r="A73" s="112">
        <v>4</v>
      </c>
      <c r="B73" s="104" t="s">
        <v>94</v>
      </c>
      <c r="C73" s="19" t="s">
        <v>13</v>
      </c>
      <c r="D73" s="25">
        <v>1</v>
      </c>
    </row>
    <row r="74" spans="1:4" ht="22.5" customHeight="1" x14ac:dyDescent="0.15">
      <c r="A74" s="112"/>
      <c r="B74" s="110"/>
      <c r="C74" s="19" t="s">
        <v>36</v>
      </c>
      <c r="D74" s="25">
        <v>-3</v>
      </c>
    </row>
    <row r="75" spans="1:4" ht="13.5" customHeight="1" x14ac:dyDescent="0.15">
      <c r="A75" s="112">
        <v>5</v>
      </c>
      <c r="B75" s="130" t="s">
        <v>95</v>
      </c>
      <c r="C75" s="19" t="s">
        <v>13</v>
      </c>
      <c r="D75" s="25">
        <v>-3</v>
      </c>
    </row>
    <row r="76" spans="1:4" ht="15" x14ac:dyDescent="0.15">
      <c r="A76" s="112"/>
      <c r="B76" s="130"/>
      <c r="C76" s="19" t="s">
        <v>36</v>
      </c>
      <c r="D76" s="25">
        <v>1</v>
      </c>
    </row>
    <row r="77" spans="1:4" ht="15" x14ac:dyDescent="0.15">
      <c r="A77" s="112">
        <v>6</v>
      </c>
      <c r="B77" s="130" t="s">
        <v>96</v>
      </c>
      <c r="C77" s="19" t="s">
        <v>13</v>
      </c>
      <c r="D77" s="25">
        <v>0</v>
      </c>
    </row>
    <row r="78" spans="1:4" ht="15" x14ac:dyDescent="0.15">
      <c r="A78" s="112"/>
      <c r="B78" s="130"/>
      <c r="C78" s="19" t="s">
        <v>36</v>
      </c>
      <c r="D78" s="25">
        <v>1</v>
      </c>
    </row>
    <row r="79" spans="1:4" ht="13.5" customHeight="1" x14ac:dyDescent="0.15">
      <c r="A79" s="127">
        <v>7</v>
      </c>
      <c r="B79" s="124" t="s">
        <v>97</v>
      </c>
      <c r="C79" s="16" t="s">
        <v>13</v>
      </c>
      <c r="D79" s="25">
        <v>0</v>
      </c>
    </row>
    <row r="80" spans="1:4" ht="30" x14ac:dyDescent="0.15">
      <c r="A80" s="128"/>
      <c r="B80" s="125"/>
      <c r="C80" s="16" t="s">
        <v>98</v>
      </c>
      <c r="D80" s="25">
        <v>0</v>
      </c>
    </row>
    <row r="81" spans="1:4" ht="15" x14ac:dyDescent="0.15">
      <c r="A81" s="128"/>
      <c r="B81" s="125"/>
      <c r="C81" s="16" t="s">
        <v>99</v>
      </c>
      <c r="D81" s="25">
        <v>1</v>
      </c>
    </row>
    <row r="82" spans="1:4" ht="15" x14ac:dyDescent="0.15">
      <c r="A82" s="129"/>
      <c r="B82" s="126"/>
      <c r="C82" s="16" t="s">
        <v>36</v>
      </c>
      <c r="D82" s="25">
        <v>1</v>
      </c>
    </row>
    <row r="83" spans="1:4" ht="29.25" customHeight="1" x14ac:dyDescent="0.15">
      <c r="A83" s="121" t="s">
        <v>100</v>
      </c>
      <c r="B83" s="121"/>
      <c r="C83" s="121"/>
      <c r="D83" s="28"/>
    </row>
    <row r="84" spans="1:4" ht="15" x14ac:dyDescent="0.15">
      <c r="A84" s="127">
        <v>1</v>
      </c>
      <c r="B84" s="124" t="s">
        <v>101</v>
      </c>
      <c r="C84" s="16" t="s">
        <v>13</v>
      </c>
      <c r="D84" s="25">
        <v>-10</v>
      </c>
    </row>
    <row r="85" spans="1:4" ht="30" x14ac:dyDescent="0.15">
      <c r="A85" s="128"/>
      <c r="B85" s="125"/>
      <c r="C85" s="16" t="s">
        <v>98</v>
      </c>
      <c r="D85" s="25">
        <v>0</v>
      </c>
    </row>
    <row r="86" spans="1:4" ht="15" x14ac:dyDescent="0.15">
      <c r="A86" s="128"/>
      <c r="B86" s="125"/>
      <c r="C86" s="16" t="s">
        <v>99</v>
      </c>
      <c r="D86" s="25">
        <v>1</v>
      </c>
    </row>
    <row r="87" spans="1:4" ht="90" x14ac:dyDescent="0.15">
      <c r="A87" s="128"/>
      <c r="B87" s="125"/>
      <c r="C87" s="16" t="s">
        <v>161</v>
      </c>
      <c r="D87" s="25">
        <v>0</v>
      </c>
    </row>
    <row r="88" spans="1:4" ht="15" x14ac:dyDescent="0.15">
      <c r="A88" s="129"/>
      <c r="B88" s="126"/>
      <c r="C88" s="16" t="s">
        <v>36</v>
      </c>
      <c r="D88" s="25">
        <v>0</v>
      </c>
    </row>
    <row r="89" spans="1:4" ht="18.75" customHeight="1" x14ac:dyDescent="0.15">
      <c r="A89" s="90">
        <v>2</v>
      </c>
      <c r="B89" s="82" t="s">
        <v>103</v>
      </c>
      <c r="C89" s="19" t="s">
        <v>104</v>
      </c>
      <c r="D89" s="25">
        <v>-2</v>
      </c>
    </row>
    <row r="90" spans="1:4" ht="20.25" customHeight="1" x14ac:dyDescent="0.15">
      <c r="A90" s="123"/>
      <c r="B90" s="122"/>
      <c r="C90" s="19" t="s">
        <v>105</v>
      </c>
      <c r="D90" s="25">
        <v>-2</v>
      </c>
    </row>
    <row r="91" spans="1:4" ht="17.25" customHeight="1" x14ac:dyDescent="0.15">
      <c r="A91" s="123"/>
      <c r="B91" s="122"/>
      <c r="C91" s="16" t="s">
        <v>106</v>
      </c>
      <c r="D91" s="25">
        <v>5</v>
      </c>
    </row>
    <row r="92" spans="1:4" ht="17.25" customHeight="1" x14ac:dyDescent="0.15">
      <c r="A92" s="91"/>
      <c r="B92" s="83"/>
      <c r="C92" s="16" t="s">
        <v>107</v>
      </c>
      <c r="D92" s="25">
        <v>3</v>
      </c>
    </row>
    <row r="93" spans="1:4" x14ac:dyDescent="0.15">
      <c r="A93" s="134" t="s">
        <v>162</v>
      </c>
      <c r="B93" s="134"/>
      <c r="C93" s="134"/>
      <c r="D93" s="25"/>
    </row>
    <row r="94" spans="1:4" ht="15" x14ac:dyDescent="0.15">
      <c r="A94" s="88" t="s">
        <v>109</v>
      </c>
      <c r="B94" s="86" t="s">
        <v>110</v>
      </c>
      <c r="C94" s="16" t="s">
        <v>111</v>
      </c>
      <c r="D94" s="25">
        <v>-25</v>
      </c>
    </row>
    <row r="95" spans="1:4" ht="15" x14ac:dyDescent="0.15">
      <c r="A95" s="89"/>
      <c r="B95" s="87"/>
      <c r="C95" s="16" t="s">
        <v>112</v>
      </c>
      <c r="D95" s="25">
        <v>0</v>
      </c>
    </row>
    <row r="96" spans="1:4" ht="18.75" customHeight="1" x14ac:dyDescent="0.15">
      <c r="A96" s="90">
        <v>3</v>
      </c>
      <c r="B96" s="82" t="s">
        <v>113</v>
      </c>
      <c r="C96" s="16" t="s">
        <v>13</v>
      </c>
      <c r="D96" s="25">
        <v>-10</v>
      </c>
    </row>
    <row r="97" spans="1:4" ht="26.25" customHeight="1" x14ac:dyDescent="0.15">
      <c r="A97" s="91"/>
      <c r="B97" s="83"/>
      <c r="C97" s="16" t="s">
        <v>36</v>
      </c>
      <c r="D97" s="25">
        <v>0</v>
      </c>
    </row>
    <row r="98" spans="1:4" x14ac:dyDescent="0.15">
      <c r="A98" s="133" t="s">
        <v>163</v>
      </c>
      <c r="B98" s="133"/>
      <c r="C98" s="133"/>
      <c r="D98" s="25"/>
    </row>
    <row r="99" spans="1:4" ht="21.75" customHeight="1" x14ac:dyDescent="0.15">
      <c r="A99" s="84" t="s">
        <v>83</v>
      </c>
      <c r="B99" s="82" t="s">
        <v>115</v>
      </c>
      <c r="C99" s="16" t="s">
        <v>13</v>
      </c>
      <c r="D99" s="25">
        <v>5</v>
      </c>
    </row>
    <row r="100" spans="1:4" ht="21" customHeight="1" x14ac:dyDescent="0.15">
      <c r="A100" s="85"/>
      <c r="B100" s="83"/>
      <c r="C100" s="16" t="s">
        <v>36</v>
      </c>
      <c r="D100" s="25">
        <v>-15</v>
      </c>
    </row>
    <row r="101" spans="1:4" x14ac:dyDescent="0.15">
      <c r="A101" s="20"/>
      <c r="B101" s="20"/>
      <c r="C101" s="16"/>
      <c r="D101" s="25"/>
    </row>
    <row r="102" spans="1:4" x14ac:dyDescent="0.15">
      <c r="A102" s="21"/>
      <c r="B102" s="21"/>
      <c r="C102" s="22"/>
      <c r="D102" s="31"/>
    </row>
  </sheetData>
  <mergeCells count="65">
    <mergeCell ref="A11:C11"/>
    <mergeCell ref="A2:L3"/>
    <mergeCell ref="A6:C6"/>
    <mergeCell ref="A7:A9"/>
    <mergeCell ref="B7:B9"/>
    <mergeCell ref="A10:C10"/>
    <mergeCell ref="A35:A37"/>
    <mergeCell ref="B35:B37"/>
    <mergeCell ref="A12:A13"/>
    <mergeCell ref="B12:B13"/>
    <mergeCell ref="A15:A24"/>
    <mergeCell ref="B15:B24"/>
    <mergeCell ref="A25:A26"/>
    <mergeCell ref="B25:B26"/>
    <mergeCell ref="A27:A30"/>
    <mergeCell ref="B27:B30"/>
    <mergeCell ref="A31:A33"/>
    <mergeCell ref="B31:B33"/>
    <mergeCell ref="A34:C34"/>
    <mergeCell ref="A57:C57"/>
    <mergeCell ref="A38:C38"/>
    <mergeCell ref="A40:A42"/>
    <mergeCell ref="B40:B41"/>
    <mergeCell ref="A44:A47"/>
    <mergeCell ref="B44:B47"/>
    <mergeCell ref="A48:C48"/>
    <mergeCell ref="A49:A50"/>
    <mergeCell ref="B49:B50"/>
    <mergeCell ref="A52:A55"/>
    <mergeCell ref="B52:B55"/>
    <mergeCell ref="A56:C56"/>
    <mergeCell ref="A58:A59"/>
    <mergeCell ref="B58:B59"/>
    <mergeCell ref="A60:C60"/>
    <mergeCell ref="A61:A62"/>
    <mergeCell ref="B61:B62"/>
    <mergeCell ref="A63:C63"/>
    <mergeCell ref="A64:A65"/>
    <mergeCell ref="B64:B65"/>
    <mergeCell ref="A66:C66"/>
    <mergeCell ref="A69:A70"/>
    <mergeCell ref="B69:B70"/>
    <mergeCell ref="A84:A88"/>
    <mergeCell ref="B84:B88"/>
    <mergeCell ref="A71:A72"/>
    <mergeCell ref="B71:B72"/>
    <mergeCell ref="A73:A74"/>
    <mergeCell ref="B73:B74"/>
    <mergeCell ref="A75:A76"/>
    <mergeCell ref="B75:B76"/>
    <mergeCell ref="A77:A78"/>
    <mergeCell ref="B77:B78"/>
    <mergeCell ref="A79:A82"/>
    <mergeCell ref="B79:B82"/>
    <mergeCell ref="A83:C83"/>
    <mergeCell ref="A98:C98"/>
    <mergeCell ref="A99:A100"/>
    <mergeCell ref="B99:B100"/>
    <mergeCell ref="A89:A92"/>
    <mergeCell ref="B89:B92"/>
    <mergeCell ref="A93:C93"/>
    <mergeCell ref="A94:A95"/>
    <mergeCell ref="B94:B95"/>
    <mergeCell ref="A96:A97"/>
    <mergeCell ref="B96:B97"/>
  </mergeCells>
  <hyperlinks>
    <hyperlink ref="B7:B9" location="Definitions!A3" display="Do you process personal data (e.g. name, address, IP address, usage data, payment data etc.) in connection with/based on a contract with us?" xr:uid="{00000000-0004-0000-0400-000000000000}"/>
    <hyperlink ref="C12" location="Definitions!A7" display="Data controller" xr:uid="{00000000-0004-0000-0400-000001000000}"/>
    <hyperlink ref="C13" location="Definitions!A8" display="Data processor" xr:uid="{00000000-0004-0000-0400-000002000000}"/>
    <hyperlink ref="C35" location="Definitions!A9" display="Exclusively in countries within the EEA" xr:uid="{00000000-0004-0000-0400-000003000000}"/>
    <hyperlink ref="C36" location="Definitions!A10" display="Outside the EEA but exclusively in countries for which the EU Commission issued an adequacy decision" xr:uid="{00000000-0004-0000-0400-000004000000}"/>
    <hyperlink ref="C37" location="Definitions!A11" display="In other countries outside the EEA" xr:uid="{00000000-0004-0000-0400-000005000000}"/>
    <hyperlink ref="C44" location="Definitions!A9" display="Exclusively in countries within the EEA" xr:uid="{00000000-0004-0000-0400-000006000000}"/>
    <hyperlink ref="C45" location="Definitions!A10" display="Outside the EEA but exclusively in countries for which the EU Commission issued an adequacy decision" xr:uid="{00000000-0004-0000-0400-000007000000}"/>
    <hyperlink ref="C47" location="Definitions!A11" display="In other countries outside the EEA" xr:uid="{00000000-0004-0000-0400-000008000000}"/>
    <hyperlink ref="C31" location="Definitions!A7" display="Yes, to other data controller(s)" xr:uid="{00000000-0004-0000-0400-000009000000}"/>
    <hyperlink ref="C32" location="Definitions!A8" display="Yes, to other data processor(s)" xr:uid="{00000000-0004-0000-0400-00000A000000}"/>
    <hyperlink ref="C52" location="Definitions!A13" display="EU Standard Contractual Clauses" xr:uid="{00000000-0004-0000-0400-00000B000000}"/>
    <hyperlink ref="C54" location="Definitions!A12" display="Binding Corporate Rules" xr:uid="{00000000-0004-0000-0400-00000C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O55"/>
  <sheetViews>
    <sheetView tabSelected="1" zoomScale="130" zoomScaleNormal="130" workbookViewId="0">
      <selection sqref="A1:E1"/>
    </sheetView>
  </sheetViews>
  <sheetFormatPr baseColWidth="10" defaultColWidth="10.6640625" defaultRowHeight="14" x14ac:dyDescent="0.15"/>
  <cols>
    <col min="1" max="1" width="25" customWidth="1"/>
    <col min="2" max="2" width="37.6640625" customWidth="1"/>
    <col min="3" max="3" width="16.6640625" customWidth="1"/>
    <col min="5" max="5" width="12" customWidth="1"/>
    <col min="10" max="10" width="126.33203125" customWidth="1"/>
  </cols>
  <sheetData>
    <row r="1" spans="1:15" x14ac:dyDescent="0.15">
      <c r="A1" s="141" t="s">
        <v>164</v>
      </c>
      <c r="B1" s="141"/>
      <c r="C1" s="141"/>
      <c r="D1" s="141"/>
      <c r="E1" s="141"/>
    </row>
    <row r="3" spans="1:15" x14ac:dyDescent="0.15">
      <c r="A3" s="144" t="s">
        <v>165</v>
      </c>
      <c r="B3" s="144"/>
      <c r="C3" s="9"/>
      <c r="D3" s="10"/>
      <c r="E3" s="9"/>
      <c r="F3" s="10"/>
      <c r="G3" s="10"/>
      <c r="H3" s="10"/>
      <c r="I3" s="10"/>
      <c r="J3" s="10"/>
    </row>
    <row r="4" spans="1:15" x14ac:dyDescent="0.15">
      <c r="A4" s="7" t="s">
        <v>166</v>
      </c>
      <c r="B4" s="7" t="s">
        <v>167</v>
      </c>
      <c r="C4" s="8"/>
      <c r="D4" s="8"/>
      <c r="E4" s="8"/>
      <c r="F4" s="8"/>
      <c r="G4" s="8"/>
      <c r="H4" s="8"/>
      <c r="I4" s="8"/>
      <c r="J4" s="8"/>
    </row>
    <row r="5" spans="1:15" x14ac:dyDescent="0.15">
      <c r="A5" s="142" t="str">
        <f>IF(Questions!D12="Select",'Assessment criteria'!B7,IF(Questions!D13="Select",'Assessment criteria'!B8,""))</f>
        <v>The data importer acts as a data processor.</v>
      </c>
      <c r="B5" s="142"/>
      <c r="C5" s="142"/>
      <c r="D5" s="142"/>
      <c r="E5" s="142"/>
      <c r="F5" s="142"/>
      <c r="G5" s="142"/>
      <c r="H5" s="142"/>
      <c r="I5" s="142"/>
      <c r="J5" s="142"/>
    </row>
    <row r="6" spans="1:15" x14ac:dyDescent="0.15">
      <c r="A6" s="142" t="str">
        <f>IF(Questions!D25="Select",'Assessment criteria'!B5,"")</f>
        <v/>
      </c>
      <c r="B6" s="142"/>
      <c r="C6" s="142"/>
      <c r="D6" s="142"/>
      <c r="E6" s="142"/>
      <c r="F6" s="142"/>
      <c r="G6" s="142"/>
      <c r="H6" s="142"/>
      <c r="I6" s="142"/>
      <c r="J6" s="142"/>
    </row>
    <row r="7" spans="1:15" s="11" customFormat="1" x14ac:dyDescent="0.15">
      <c r="A7" s="142" t="str">
        <f>IF(Questions!D27="Select",'Assessment criteria'!B6,"")</f>
        <v/>
      </c>
      <c r="B7" s="142"/>
      <c r="C7" s="142"/>
      <c r="D7" s="142"/>
      <c r="E7" s="142"/>
      <c r="F7" s="142"/>
      <c r="G7" s="142"/>
      <c r="H7" s="142"/>
      <c r="I7" s="142"/>
      <c r="J7" s="142"/>
    </row>
    <row r="8" spans="1:15" s="11" customFormat="1" x14ac:dyDescent="0.15">
      <c r="A8" s="142" t="str">
        <f>IF(Questions!D31="Select",'Assessment criteria'!B9,IF(Questions!D32="Select",'Assessment criteria'!B10,IF(Questions!D33="Select",'Assessment criteria'!B11,"")))</f>
        <v>The data importer shares the data with other data processors.</v>
      </c>
      <c r="B8" s="142"/>
      <c r="C8" s="142"/>
      <c r="D8" s="142"/>
      <c r="E8" s="142"/>
      <c r="F8" s="142"/>
      <c r="G8" s="142"/>
      <c r="H8" s="142"/>
      <c r="I8" s="142"/>
      <c r="J8" s="142"/>
    </row>
    <row r="9" spans="1:15" s="142" customFormat="1" x14ac:dyDescent="0.15">
      <c r="A9" s="142" t="str">
        <f>IF(OR(Questions!D44="Select",Questions!D45="Select"),'Assessment criteria'!B14,"")</f>
        <v/>
      </c>
    </row>
    <row r="10" spans="1:15" s="11" customFormat="1" x14ac:dyDescent="0.15">
      <c r="A10" s="142" t="str">
        <f>IF(Questions!D46="Select",'Assessment criteria'!B12,"")</f>
        <v/>
      </c>
      <c r="B10" s="142"/>
      <c r="C10" s="142"/>
      <c r="D10" s="142"/>
      <c r="E10" s="142"/>
      <c r="F10" s="142"/>
      <c r="G10" s="142"/>
      <c r="H10" s="142"/>
      <c r="I10" s="142"/>
      <c r="J10" s="142"/>
    </row>
    <row r="11" spans="1:15" s="11" customFormat="1" x14ac:dyDescent="0.15">
      <c r="A11" s="142" t="str">
        <f>IF(Questions!D47="Select",'Assessment criteria'!B13,"")</f>
        <v/>
      </c>
      <c r="B11" s="142"/>
      <c r="C11" s="142"/>
      <c r="D11" s="142"/>
      <c r="E11" s="142"/>
      <c r="F11" s="142"/>
      <c r="G11" s="142"/>
      <c r="H11" s="142"/>
      <c r="I11" s="142"/>
      <c r="J11" s="142"/>
    </row>
    <row r="12" spans="1:15" x14ac:dyDescent="0.15">
      <c r="A12" s="7" t="s">
        <v>168</v>
      </c>
      <c r="B12" s="7" t="s">
        <v>169</v>
      </c>
      <c r="C12" s="8"/>
      <c r="D12" s="8"/>
      <c r="E12" s="8"/>
      <c r="F12" s="8"/>
      <c r="G12" s="8"/>
      <c r="H12" s="8"/>
      <c r="I12" s="8"/>
      <c r="J12" s="8"/>
    </row>
    <row r="13" spans="1:15" x14ac:dyDescent="0.15">
      <c r="A13" s="142" t="str">
        <f>IF(Questions!D58="Select",'Assessment criteria'!B1,IF(Questions!D59="Select",'Assessment criteria'!B2,""))</f>
        <v/>
      </c>
      <c r="B13" s="142"/>
      <c r="C13" s="142"/>
      <c r="D13" s="142"/>
      <c r="E13" s="142"/>
      <c r="F13" s="142"/>
      <c r="G13" s="142"/>
      <c r="H13" s="142"/>
      <c r="I13" s="142"/>
      <c r="J13" s="142"/>
      <c r="K13" s="6"/>
      <c r="L13" s="6"/>
      <c r="M13" s="6"/>
      <c r="N13" s="6"/>
      <c r="O13" s="6"/>
    </row>
    <row r="14" spans="1:15" x14ac:dyDescent="0.15">
      <c r="A14" s="142" t="str">
        <f>IF(Questions!D61="Select",'Assessment criteria'!B3,IF(Questions!D65="Select",'Assessment criteria'!B4,""))</f>
        <v/>
      </c>
      <c r="B14" s="142"/>
      <c r="C14" s="142"/>
      <c r="D14" s="142"/>
      <c r="E14" s="142"/>
      <c r="F14" s="142"/>
      <c r="G14" s="142"/>
      <c r="H14" s="142"/>
      <c r="I14" s="142"/>
      <c r="J14" s="142"/>
      <c r="K14" s="6"/>
      <c r="L14" s="6"/>
      <c r="M14" s="6"/>
      <c r="N14" s="6"/>
      <c r="O14" s="6"/>
    </row>
    <row r="15" spans="1:15" x14ac:dyDescent="0.15">
      <c r="A15" s="142" t="str">
        <f>IF(Questions!D65="Select",'Assessment criteria'!B17,IF(AND(Questions!D64="Select",Questions!D69="Select"),'Assessment criteria'!B18,IF(AND(Questions!D64="Select",Questions!D70="Select"),'Assessment criteria'!B19,"")))</f>
        <v/>
      </c>
      <c r="B15" s="142"/>
      <c r="C15" s="142"/>
      <c r="D15" s="142"/>
      <c r="E15" s="142"/>
      <c r="F15" s="142"/>
      <c r="G15" s="142"/>
      <c r="H15" s="142"/>
      <c r="I15" s="142"/>
      <c r="J15" s="142"/>
      <c r="K15" s="6"/>
      <c r="L15" s="6"/>
      <c r="M15" s="6"/>
      <c r="N15" s="6"/>
      <c r="O15" s="6"/>
    </row>
    <row r="16" spans="1:15" x14ac:dyDescent="0.15">
      <c r="A16" s="142" t="str">
        <f>IF(Questions!D74="Select",'Assessment criteria'!B20,IF(Questions!D73="Select",'Assessment criteria'!B21,""))</f>
        <v/>
      </c>
      <c r="B16" s="142"/>
      <c r="C16" s="142"/>
      <c r="D16" s="142"/>
      <c r="E16" s="142"/>
      <c r="F16" s="142"/>
      <c r="G16" s="142"/>
      <c r="H16" s="142"/>
      <c r="I16" s="142"/>
      <c r="J16" s="142"/>
    </row>
    <row r="17" spans="1:10" x14ac:dyDescent="0.15">
      <c r="A17" s="142" t="str">
        <f>IF(Questions!D75="Select",'Assessment criteria'!B22,IF(Questions!D76="Select",'Assessment criteria'!B23,""))</f>
        <v/>
      </c>
      <c r="B17" s="142"/>
      <c r="C17" s="142"/>
      <c r="D17" s="142"/>
      <c r="E17" s="142"/>
      <c r="F17" s="142"/>
      <c r="G17" s="142"/>
      <c r="H17" s="142"/>
      <c r="I17" s="142"/>
      <c r="J17" s="142"/>
    </row>
    <row r="18" spans="1:10" x14ac:dyDescent="0.15">
      <c r="A18" s="142" t="str">
        <f>IF(AND(Questions!D77="Select",Questions!D79="Select"),'Assessment criteria'!B24,IF(AND(Questions!D77="Select",Questions!D79=""),'Assessment criteria'!B25,IF(Questions!D78="Select",'Assessment criteria'!B26,"")))</f>
        <v/>
      </c>
      <c r="B18" s="142"/>
      <c r="C18" s="142"/>
      <c r="D18" s="142"/>
      <c r="E18" s="142"/>
      <c r="F18" s="142"/>
      <c r="G18" s="142"/>
      <c r="H18" s="142"/>
      <c r="I18" s="142"/>
      <c r="J18" s="142"/>
    </row>
    <row r="19" spans="1:10" x14ac:dyDescent="0.15">
      <c r="A19" s="7" t="s">
        <v>170</v>
      </c>
      <c r="B19" s="143" t="s">
        <v>171</v>
      </c>
      <c r="C19" s="143"/>
      <c r="D19" s="143"/>
      <c r="E19" s="143"/>
      <c r="F19" s="143"/>
      <c r="G19" s="143"/>
      <c r="H19" s="143"/>
      <c r="I19" s="143"/>
      <c r="J19" s="143"/>
    </row>
    <row r="20" spans="1:10" x14ac:dyDescent="0.15">
      <c r="A20" s="142" t="str">
        <f>IF(Questions!D84="Select",'Assessment criteria'!B28,IF(OR(Questions!D86="Select",Questions!D88="Select"),'Assessment criteria'!B29,IF(Questions!D85="Select",'Assessment criteria'!B30,"")))</f>
        <v/>
      </c>
      <c r="B20" s="142"/>
      <c r="C20" s="142"/>
      <c r="D20" s="142"/>
      <c r="E20" s="142"/>
      <c r="F20" s="142"/>
      <c r="G20" s="142"/>
      <c r="H20" s="142"/>
      <c r="I20" s="142"/>
      <c r="J20" s="142"/>
    </row>
    <row r="21" spans="1:10" x14ac:dyDescent="0.15">
      <c r="A21" s="142" t="str">
        <f>IF(AND(Questions!D89="Select",Questions!D90="Select"),'Assessment criteria'!B32,IF(Questions!D89="Select",'Assessment criteria'!B33,IF(Questions!D90="Select",'Assessment criteria'!B34,IF(OR(Questions!D91="Select",Questions!D92="Select"),'Assessment criteria'!B35,""))))</f>
        <v/>
      </c>
      <c r="B21" s="142"/>
      <c r="C21" s="142"/>
      <c r="D21" s="142"/>
      <c r="E21" s="142"/>
      <c r="F21" s="142"/>
      <c r="G21" s="142"/>
      <c r="H21" s="142"/>
      <c r="I21" s="142"/>
      <c r="J21" s="142"/>
    </row>
    <row r="22" spans="1:10" x14ac:dyDescent="0.15">
      <c r="A22" s="142" t="str">
        <f>IF(Questions!D94="Select",'Assessment criteria'!B37,IF(Questions!D95="Select",'Assessment criteria'!B36,""))</f>
        <v/>
      </c>
      <c r="B22" s="142"/>
      <c r="C22" s="142"/>
      <c r="D22" s="142"/>
      <c r="E22" s="142"/>
      <c r="F22" s="142"/>
      <c r="G22" s="142"/>
      <c r="H22" s="142"/>
      <c r="I22" s="142"/>
      <c r="J22" s="142"/>
    </row>
    <row r="23" spans="1:10" x14ac:dyDescent="0.15">
      <c r="A23" s="142" t="str">
        <f>IF(AND(Questions!D96="Select",Questions!D99="Select"),'Assessment criteria'!B38,IF(AND(Questions!D96="Select",Questions!D100="Select"),'Assessment criteria'!B39,""))</f>
        <v/>
      </c>
      <c r="B23" s="142"/>
      <c r="C23" s="142"/>
      <c r="D23" s="142"/>
      <c r="E23" s="142"/>
      <c r="F23" s="142"/>
      <c r="G23" s="142"/>
      <c r="H23" s="142"/>
      <c r="I23" s="142"/>
      <c r="J23" s="142"/>
    </row>
    <row r="24" spans="1:10" x14ac:dyDescent="0.15">
      <c r="A24" s="144" t="s">
        <v>172</v>
      </c>
      <c r="B24" s="144"/>
      <c r="C24" s="9"/>
      <c r="D24" s="10"/>
      <c r="E24" s="9"/>
      <c r="F24" s="10"/>
      <c r="G24" s="10"/>
      <c r="H24" s="10"/>
      <c r="I24" s="10"/>
      <c r="J24" s="10"/>
    </row>
    <row r="25" spans="1:10" x14ac:dyDescent="0.15">
      <c r="A25" s="35" t="s">
        <v>173</v>
      </c>
      <c r="B25" s="35">
        <f ca="1">SUMIF(Questions!D7:D101,"Select",'Risk classification'!D7:D100)</f>
        <v>3</v>
      </c>
      <c r="C25" t="str">
        <f ca="1">IF(AND(B25&gt;=15,B25&lt;=29),"Medium risk",IF(B25&lt;15,"Low risk",IF(B25&gt;29,"High risk")))</f>
        <v>Low risk</v>
      </c>
      <c r="E25" s="35" t="s">
        <v>174</v>
      </c>
      <c r="F25" s="36" t="s">
        <v>175</v>
      </c>
      <c r="G25" s="37" t="s">
        <v>176</v>
      </c>
    </row>
    <row r="26" spans="1:10" x14ac:dyDescent="0.15">
      <c r="D26" s="35"/>
      <c r="F26" s="38" t="s">
        <v>177</v>
      </c>
      <c r="G26" s="39" t="s">
        <v>178</v>
      </c>
      <c r="H26" s="35"/>
      <c r="I26" s="35"/>
      <c r="J26" s="35"/>
    </row>
    <row r="27" spans="1:10" x14ac:dyDescent="0.15">
      <c r="F27" s="40" t="s">
        <v>179</v>
      </c>
      <c r="G27" s="41" t="s">
        <v>180</v>
      </c>
    </row>
    <row r="28" spans="1:10" x14ac:dyDescent="0.15">
      <c r="F28" s="42"/>
    </row>
    <row r="29" spans="1:10" ht="15" x14ac:dyDescent="0.15">
      <c r="A29" s="67" t="s">
        <v>181</v>
      </c>
      <c r="B29" s="43" t="s">
        <v>182</v>
      </c>
      <c r="C29" s="44" t="s">
        <v>183</v>
      </c>
      <c r="D29" s="10"/>
      <c r="E29" s="9"/>
      <c r="F29" s="10"/>
      <c r="G29" s="10"/>
      <c r="H29" s="10"/>
      <c r="I29" s="10"/>
      <c r="J29" s="10"/>
    </row>
    <row r="30" spans="1:10" x14ac:dyDescent="0.15">
      <c r="A30" t="s">
        <v>184</v>
      </c>
      <c r="B30" t="str">
        <f>IF(Questions!E14="","",Questions!E14)</f>
        <v/>
      </c>
      <c r="C30" s="59"/>
      <c r="F30" s="42"/>
    </row>
    <row r="31" spans="1:10" x14ac:dyDescent="0.15">
      <c r="A31" t="s">
        <v>185</v>
      </c>
      <c r="B31" s="11" t="str">
        <f>IF(Questions!E24="","",Questions!E24)</f>
        <v/>
      </c>
      <c r="C31" s="59"/>
      <c r="F31" s="42"/>
    </row>
    <row r="32" spans="1:10" x14ac:dyDescent="0.15">
      <c r="A32" t="s">
        <v>186</v>
      </c>
      <c r="B32" s="11" t="str">
        <f>IF(Questions!E30="","",Questions!E30)</f>
        <v/>
      </c>
      <c r="C32" s="59"/>
      <c r="F32" s="42"/>
    </row>
    <row r="33" spans="1:14" x14ac:dyDescent="0.15">
      <c r="A33" t="s">
        <v>187</v>
      </c>
      <c r="B33" s="11" t="str">
        <f>IF(Questions!E43="","",Questions!E43)</f>
        <v/>
      </c>
      <c r="C33" s="59"/>
      <c r="F33" s="42"/>
    </row>
    <row r="34" spans="1:14" x14ac:dyDescent="0.15">
      <c r="A34" t="s">
        <v>136</v>
      </c>
      <c r="B34" s="11" t="str">
        <f>IF(Questions!E51="","",Questions!E51)</f>
        <v/>
      </c>
      <c r="C34" s="59"/>
      <c r="F34" s="42"/>
    </row>
    <row r="35" spans="1:14" ht="15" x14ac:dyDescent="0.15">
      <c r="A35" t="s">
        <v>188</v>
      </c>
      <c r="B35" s="52" t="s">
        <v>189</v>
      </c>
      <c r="C35" s="59"/>
      <c r="F35" s="42"/>
    </row>
    <row r="36" spans="1:14" x14ac:dyDescent="0.15">
      <c r="A36" t="s">
        <v>190</v>
      </c>
      <c r="B36" s="11" t="str">
        <f>IF(Questions!E68="","",Questions!E68)</f>
        <v xml:space="preserve">
</v>
      </c>
      <c r="C36" s="59"/>
      <c r="F36" s="42"/>
    </row>
    <row r="37" spans="1:14" x14ac:dyDescent="0.15">
      <c r="B37" s="11"/>
      <c r="C37" s="59"/>
      <c r="F37" s="42"/>
    </row>
    <row r="38" spans="1:14" ht="15" x14ac:dyDescent="0.15">
      <c r="A38" s="44" t="s">
        <v>191</v>
      </c>
      <c r="B38" s="43"/>
      <c r="C38" s="44"/>
      <c r="D38" s="10"/>
      <c r="E38" s="9"/>
      <c r="F38" s="10"/>
      <c r="G38" s="10"/>
      <c r="H38" s="10"/>
      <c r="I38" s="10"/>
      <c r="J38" s="10"/>
    </row>
    <row r="39" spans="1:14" x14ac:dyDescent="0.15">
      <c r="A39" s="45" t="s">
        <v>192</v>
      </c>
      <c r="B39" s="46"/>
      <c r="F39" s="42"/>
    </row>
    <row r="40" spans="1:14" x14ac:dyDescent="0.15">
      <c r="F40" s="42"/>
    </row>
    <row r="42" spans="1:14" x14ac:dyDescent="0.15">
      <c r="A42" s="147" t="s">
        <v>193</v>
      </c>
      <c r="B42" s="147"/>
      <c r="C42" s="147"/>
      <c r="D42" s="147"/>
      <c r="E42" s="147"/>
      <c r="F42" s="147"/>
      <c r="G42" s="147"/>
      <c r="H42" s="147"/>
      <c r="I42" s="147"/>
    </row>
    <row r="43" spans="1:14" x14ac:dyDescent="0.15">
      <c r="A43" s="45" t="s">
        <v>194</v>
      </c>
      <c r="B43" s="5"/>
    </row>
    <row r="44" spans="1:14" ht="57" customHeight="1" x14ac:dyDescent="0.15">
      <c r="A44" s="66" t="s">
        <v>176</v>
      </c>
      <c r="B44" s="145" t="s">
        <v>195</v>
      </c>
      <c r="C44" s="146"/>
      <c r="D44" s="146"/>
      <c r="E44" s="146"/>
      <c r="F44" s="146"/>
      <c r="G44" s="146"/>
      <c r="H44" s="146"/>
      <c r="I44" s="146"/>
      <c r="K44" s="11"/>
      <c r="L44" s="11"/>
      <c r="M44" s="11"/>
      <c r="N44" s="11"/>
    </row>
    <row r="45" spans="1:14" ht="76" customHeight="1" x14ac:dyDescent="0.15">
      <c r="A45" s="66" t="s">
        <v>178</v>
      </c>
      <c r="B45" s="145" t="s">
        <v>196</v>
      </c>
      <c r="C45" s="146"/>
      <c r="D45" s="146"/>
      <c r="E45" s="146"/>
      <c r="F45" s="146"/>
      <c r="G45" s="146"/>
      <c r="H45" s="146"/>
      <c r="I45" s="146"/>
      <c r="K45" s="11"/>
      <c r="L45" s="11"/>
      <c r="M45" s="11"/>
      <c r="N45" s="11"/>
    </row>
    <row r="46" spans="1:14" ht="46" customHeight="1" x14ac:dyDescent="0.15">
      <c r="A46" s="66" t="s">
        <v>180</v>
      </c>
      <c r="B46" s="145" t="s">
        <v>197</v>
      </c>
      <c r="C46" s="146"/>
      <c r="D46" s="146"/>
      <c r="E46" s="146"/>
      <c r="F46" s="146"/>
      <c r="G46" s="146"/>
      <c r="H46" s="146"/>
      <c r="I46" s="146"/>
    </row>
    <row r="47" spans="1:14" x14ac:dyDescent="0.15">
      <c r="A47" s="142"/>
      <c r="B47" s="142"/>
      <c r="C47" s="142"/>
      <c r="D47" s="142"/>
      <c r="E47" s="142"/>
      <c r="F47" s="142"/>
      <c r="G47" s="142"/>
      <c r="H47" s="142"/>
      <c r="I47" s="142"/>
      <c r="J47" s="142"/>
    </row>
    <row r="48" spans="1:14" ht="28.75" customHeight="1" x14ac:dyDescent="0.15"/>
    <row r="49" spans="1:10" x14ac:dyDescent="0.15">
      <c r="A49" s="65" t="s">
        <v>198</v>
      </c>
      <c r="B49" s="64"/>
      <c r="C49" s="64"/>
      <c r="D49" s="64"/>
      <c r="E49" s="64"/>
      <c r="F49" s="64"/>
      <c r="G49" s="64"/>
      <c r="H49" s="64"/>
      <c r="I49" s="64"/>
      <c r="J49" s="1"/>
    </row>
    <row r="50" spans="1:10" x14ac:dyDescent="0.15">
      <c r="A50" s="64" t="s">
        <v>199</v>
      </c>
      <c r="B50" s="64" t="s">
        <v>200</v>
      </c>
      <c r="C50" s="64" t="s">
        <v>201</v>
      </c>
      <c r="D50" s="64"/>
      <c r="E50" s="64"/>
      <c r="F50" s="64"/>
      <c r="G50" s="64"/>
      <c r="H50" s="64"/>
      <c r="I50" s="64"/>
      <c r="J50" s="1"/>
    </row>
    <row r="51" spans="1:10" ht="13.75" customHeight="1" x14ac:dyDescent="0.15">
      <c r="A51" s="140" t="s">
        <v>176</v>
      </c>
      <c r="B51" s="80" t="s">
        <v>202</v>
      </c>
      <c r="C51" s="80" t="s">
        <v>203</v>
      </c>
      <c r="D51" s="80"/>
      <c r="E51" s="80"/>
      <c r="F51" s="80"/>
      <c r="G51" s="80"/>
      <c r="H51" s="80"/>
      <c r="I51" s="80"/>
    </row>
    <row r="52" spans="1:10" ht="13.75" customHeight="1" x14ac:dyDescent="0.15">
      <c r="A52" s="140"/>
      <c r="B52" s="80"/>
      <c r="C52" s="80" t="s">
        <v>204</v>
      </c>
      <c r="D52" s="80"/>
      <c r="E52" s="80"/>
      <c r="F52" s="80"/>
      <c r="G52" s="80"/>
      <c r="H52" s="80"/>
      <c r="I52" s="80"/>
    </row>
    <row r="53" spans="1:10" ht="13.75" customHeight="1" x14ac:dyDescent="0.15">
      <c r="A53" s="140" t="s">
        <v>178</v>
      </c>
      <c r="B53" s="80" t="s">
        <v>202</v>
      </c>
      <c r="C53" s="80" t="s">
        <v>203</v>
      </c>
      <c r="D53" s="80"/>
      <c r="E53" s="80"/>
      <c r="F53" s="80"/>
      <c r="G53" s="80"/>
      <c r="H53" s="80"/>
      <c r="I53" s="80"/>
    </row>
    <row r="54" spans="1:10" x14ac:dyDescent="0.15">
      <c r="A54" s="140"/>
      <c r="B54" s="80"/>
      <c r="C54" s="80" t="s">
        <v>205</v>
      </c>
      <c r="D54" s="80"/>
      <c r="E54" s="80"/>
      <c r="F54" s="80"/>
      <c r="G54" s="80"/>
      <c r="H54" s="80"/>
      <c r="I54" s="80"/>
    </row>
    <row r="55" spans="1:10" x14ac:dyDescent="0.15">
      <c r="A55" s="66" t="s">
        <v>206</v>
      </c>
      <c r="B55" s="139" t="s">
        <v>207</v>
      </c>
      <c r="C55" s="139"/>
      <c r="D55" s="139"/>
      <c r="E55" s="139"/>
      <c r="F55" s="139"/>
      <c r="G55" s="139"/>
      <c r="H55" s="139"/>
      <c r="I55" s="139"/>
    </row>
  </sheetData>
  <mergeCells count="35">
    <mergeCell ref="A47:J47"/>
    <mergeCell ref="B44:I44"/>
    <mergeCell ref="B45:I45"/>
    <mergeCell ref="B46:I46"/>
    <mergeCell ref="A42:I42"/>
    <mergeCell ref="A10:J10"/>
    <mergeCell ref="A20:J20"/>
    <mergeCell ref="A23:J23"/>
    <mergeCell ref="A21:J21"/>
    <mergeCell ref="A22:J22"/>
    <mergeCell ref="A1:E1"/>
    <mergeCell ref="A17:J17"/>
    <mergeCell ref="B19:J19"/>
    <mergeCell ref="A24:B24"/>
    <mergeCell ref="A5:J5"/>
    <mergeCell ref="A6:J6"/>
    <mergeCell ref="A11:J11"/>
    <mergeCell ref="A3:B3"/>
    <mergeCell ref="A8:J8"/>
    <mergeCell ref="A7:J7"/>
    <mergeCell ref="A9:XFD9"/>
    <mergeCell ref="A13:J13"/>
    <mergeCell ref="A14:J14"/>
    <mergeCell ref="A15:J15"/>
    <mergeCell ref="A16:J16"/>
    <mergeCell ref="A18:J18"/>
    <mergeCell ref="B55:I55"/>
    <mergeCell ref="A51:A52"/>
    <mergeCell ref="B51:B52"/>
    <mergeCell ref="A53:A54"/>
    <mergeCell ref="B53:B54"/>
    <mergeCell ref="C51:I51"/>
    <mergeCell ref="C52:I52"/>
    <mergeCell ref="C53:I53"/>
    <mergeCell ref="C54:I54"/>
  </mergeCells>
  <dataValidations count="1">
    <dataValidation type="list" allowBlank="1" showInputMessage="1" showErrorMessage="1" sqref="C30:C37 C39:C40 B39" xr:uid="{00000000-0002-0000-0500-000000000000}">
      <formula1>"Low risk,Medium risk,High risk"</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115"/>
  <sheetViews>
    <sheetView zoomScale="120" zoomScaleNormal="120" workbookViewId="0">
      <selection sqref="A1:E1"/>
    </sheetView>
  </sheetViews>
  <sheetFormatPr baseColWidth="10" defaultColWidth="10.6640625" defaultRowHeight="14" x14ac:dyDescent="0.15"/>
  <cols>
    <col min="1" max="1" width="22.33203125" customWidth="1"/>
    <col min="2" max="2" width="116.6640625" customWidth="1"/>
  </cols>
  <sheetData>
    <row r="1" spans="1:2" ht="45" x14ac:dyDescent="0.15">
      <c r="A1" s="3" t="s">
        <v>208</v>
      </c>
      <c r="B1" s="2" t="s">
        <v>209</v>
      </c>
    </row>
    <row r="2" spans="1:2" ht="30" x14ac:dyDescent="0.15">
      <c r="A2" s="3"/>
      <c r="B2" s="2" t="s">
        <v>210</v>
      </c>
    </row>
    <row r="3" spans="1:2" ht="30" x14ac:dyDescent="0.15">
      <c r="A3" s="3" t="s">
        <v>211</v>
      </c>
      <c r="B3" s="4" t="s">
        <v>212</v>
      </c>
    </row>
    <row r="4" spans="1:2" ht="30" x14ac:dyDescent="0.15">
      <c r="A4" s="3"/>
      <c r="B4" s="4" t="s">
        <v>213</v>
      </c>
    </row>
    <row r="5" spans="1:2" ht="15" x14ac:dyDescent="0.15">
      <c r="A5" s="3" t="s">
        <v>214</v>
      </c>
      <c r="B5" s="2" t="s">
        <v>215</v>
      </c>
    </row>
    <row r="6" spans="1:2" x14ac:dyDescent="0.15">
      <c r="B6" s="5" t="s">
        <v>216</v>
      </c>
    </row>
    <row r="7" spans="1:2" x14ac:dyDescent="0.15">
      <c r="B7" s="5" t="s">
        <v>217</v>
      </c>
    </row>
    <row r="8" spans="1:2" x14ac:dyDescent="0.15">
      <c r="B8" s="5" t="s">
        <v>218</v>
      </c>
    </row>
    <row r="9" spans="1:2" x14ac:dyDescent="0.15">
      <c r="B9" s="5" t="s">
        <v>219</v>
      </c>
    </row>
    <row r="10" spans="1:2" x14ac:dyDescent="0.15">
      <c r="B10" s="5" t="s">
        <v>220</v>
      </c>
    </row>
    <row r="11" spans="1:2" x14ac:dyDescent="0.15">
      <c r="B11" s="5" t="s">
        <v>221</v>
      </c>
    </row>
    <row r="12" spans="1:2" x14ac:dyDescent="0.15">
      <c r="B12" s="5" t="s">
        <v>222</v>
      </c>
    </row>
    <row r="13" spans="1:2" x14ac:dyDescent="0.15">
      <c r="B13" s="5" t="s">
        <v>223</v>
      </c>
    </row>
    <row r="14" spans="1:2" x14ac:dyDescent="0.15">
      <c r="B14" s="5" t="s">
        <v>224</v>
      </c>
    </row>
    <row r="15" spans="1:2" x14ac:dyDescent="0.15">
      <c r="B15" s="5"/>
    </row>
    <row r="16" spans="1:2" x14ac:dyDescent="0.15">
      <c r="B16" s="5"/>
    </row>
    <row r="17" spans="1:2" ht="15" x14ac:dyDescent="0.15">
      <c r="A17" s="3" t="s">
        <v>225</v>
      </c>
      <c r="B17" s="4" t="s">
        <v>226</v>
      </c>
    </row>
    <row r="18" spans="1:2" ht="30" x14ac:dyDescent="0.15">
      <c r="A18" s="3"/>
      <c r="B18" s="4" t="s">
        <v>227</v>
      </c>
    </row>
    <row r="19" spans="1:2" ht="30" x14ac:dyDescent="0.15">
      <c r="A19" s="3"/>
      <c r="B19" s="4" t="s">
        <v>228</v>
      </c>
    </row>
    <row r="20" spans="1:2" ht="30" x14ac:dyDescent="0.15">
      <c r="A20" s="3"/>
      <c r="B20" s="4" t="s">
        <v>229</v>
      </c>
    </row>
    <row r="21" spans="1:2" ht="30" x14ac:dyDescent="0.15">
      <c r="A21" s="3"/>
      <c r="B21" s="4" t="s">
        <v>230</v>
      </c>
    </row>
    <row r="22" spans="1:2" x14ac:dyDescent="0.15">
      <c r="B22" s="5" t="s">
        <v>231</v>
      </c>
    </row>
    <row r="23" spans="1:2" x14ac:dyDescent="0.15">
      <c r="B23" s="5" t="s">
        <v>232</v>
      </c>
    </row>
    <row r="24" spans="1:2" x14ac:dyDescent="0.15">
      <c r="B24" t="s">
        <v>233</v>
      </c>
    </row>
    <row r="25" spans="1:2" x14ac:dyDescent="0.15">
      <c r="B25" s="5" t="s">
        <v>234</v>
      </c>
    </row>
    <row r="26" spans="1:2" x14ac:dyDescent="0.15">
      <c r="B26" s="5" t="s">
        <v>235</v>
      </c>
    </row>
    <row r="27" spans="1:2" x14ac:dyDescent="0.15">
      <c r="B27" s="5"/>
    </row>
    <row r="28" spans="1:2" x14ac:dyDescent="0.15">
      <c r="A28" s="1" t="s">
        <v>236</v>
      </c>
      <c r="B28" s="5" t="s">
        <v>237</v>
      </c>
    </row>
    <row r="29" spans="1:2" x14ac:dyDescent="0.15">
      <c r="B29" s="5" t="s">
        <v>238</v>
      </c>
    </row>
    <row r="30" spans="1:2" x14ac:dyDescent="0.15">
      <c r="B30" s="5" t="s">
        <v>239</v>
      </c>
    </row>
    <row r="31" spans="1:2" x14ac:dyDescent="0.15">
      <c r="B31" s="5"/>
    </row>
    <row r="32" spans="1:2" x14ac:dyDescent="0.15">
      <c r="A32" s="3" t="s">
        <v>240</v>
      </c>
      <c r="B32" s="5" t="s">
        <v>241</v>
      </c>
    </row>
    <row r="33" spans="1:2" x14ac:dyDescent="0.15">
      <c r="A33" s="3"/>
      <c r="B33" s="5" t="s">
        <v>242</v>
      </c>
    </row>
    <row r="34" spans="1:2" x14ac:dyDescent="0.15">
      <c r="A34" s="3"/>
      <c r="B34" s="5" t="s">
        <v>243</v>
      </c>
    </row>
    <row r="35" spans="1:2" x14ac:dyDescent="0.15">
      <c r="B35" s="5" t="s">
        <v>244</v>
      </c>
    </row>
    <row r="36" spans="1:2" x14ac:dyDescent="0.15">
      <c r="B36" s="5" t="s">
        <v>245</v>
      </c>
    </row>
    <row r="37" spans="1:2" x14ac:dyDescent="0.15">
      <c r="B37" s="5" t="s">
        <v>246</v>
      </c>
    </row>
    <row r="38" spans="1:2" x14ac:dyDescent="0.15">
      <c r="A38" s="3" t="s">
        <v>122</v>
      </c>
      <c r="B38" s="5" t="s">
        <v>247</v>
      </c>
    </row>
    <row r="39" spans="1:2" x14ac:dyDescent="0.15">
      <c r="B39" s="5" t="s">
        <v>248</v>
      </c>
    </row>
    <row r="40" spans="1:2" x14ac:dyDescent="0.15">
      <c r="B40" s="5"/>
    </row>
    <row r="41" spans="1:2" x14ac:dyDescent="0.15">
      <c r="A41" s="3"/>
      <c r="B41" s="5"/>
    </row>
    <row r="42" spans="1:2" x14ac:dyDescent="0.15">
      <c r="B42" s="2"/>
    </row>
    <row r="43" spans="1:2" x14ac:dyDescent="0.15">
      <c r="B43" s="2"/>
    </row>
    <row r="44" spans="1:2" x14ac:dyDescent="0.15">
      <c r="B44" s="2"/>
    </row>
    <row r="45" spans="1:2" x14ac:dyDescent="0.15">
      <c r="A45" s="3"/>
      <c r="B45" s="4"/>
    </row>
    <row r="46" spans="1:2" x14ac:dyDescent="0.15">
      <c r="B46" s="68"/>
    </row>
    <row r="47" spans="1:2" x14ac:dyDescent="0.15">
      <c r="B47" s="68"/>
    </row>
    <row r="48" spans="1:2" x14ac:dyDescent="0.15">
      <c r="B48" s="2"/>
    </row>
    <row r="49" spans="2:2" x14ac:dyDescent="0.15">
      <c r="B49" s="2"/>
    </row>
    <row r="50" spans="2:2" x14ac:dyDescent="0.15">
      <c r="B50" s="2"/>
    </row>
    <row r="51" spans="2:2" x14ac:dyDescent="0.15">
      <c r="B51" s="2"/>
    </row>
    <row r="52" spans="2:2" x14ac:dyDescent="0.15">
      <c r="B52" s="2"/>
    </row>
    <row r="53" spans="2:2" x14ac:dyDescent="0.15">
      <c r="B53" s="2"/>
    </row>
    <row r="54" spans="2:2" x14ac:dyDescent="0.15">
      <c r="B54" s="2"/>
    </row>
    <row r="55" spans="2:2" x14ac:dyDescent="0.15">
      <c r="B55" s="2"/>
    </row>
    <row r="56" spans="2:2" x14ac:dyDescent="0.15">
      <c r="B56" s="2"/>
    </row>
    <row r="57" spans="2:2" x14ac:dyDescent="0.15">
      <c r="B57" s="2"/>
    </row>
    <row r="58" spans="2:2" x14ac:dyDescent="0.15">
      <c r="B58" s="2"/>
    </row>
    <row r="59" spans="2:2" x14ac:dyDescent="0.15">
      <c r="B59" s="2"/>
    </row>
    <row r="60" spans="2:2" x14ac:dyDescent="0.15">
      <c r="B60" s="2"/>
    </row>
    <row r="61" spans="2:2" x14ac:dyDescent="0.15">
      <c r="B61" s="2"/>
    </row>
    <row r="62" spans="2:2" x14ac:dyDescent="0.15">
      <c r="B62" s="2"/>
    </row>
    <row r="63" spans="2:2" x14ac:dyDescent="0.15">
      <c r="B63" s="2"/>
    </row>
    <row r="64" spans="2:2" x14ac:dyDescent="0.15">
      <c r="B64" s="2"/>
    </row>
    <row r="65" spans="2:2" x14ac:dyDescent="0.15">
      <c r="B65" s="68"/>
    </row>
    <row r="66" spans="2:2" x14ac:dyDescent="0.15">
      <c r="B66" s="68"/>
    </row>
    <row r="67" spans="2:2" x14ac:dyDescent="0.15">
      <c r="B67" s="2"/>
    </row>
    <row r="69" spans="2:2" x14ac:dyDescent="0.15">
      <c r="B69" s="68"/>
    </row>
    <row r="70" spans="2:2" x14ac:dyDescent="0.15">
      <c r="B70" s="68"/>
    </row>
    <row r="71" spans="2:2" x14ac:dyDescent="0.15">
      <c r="B71" s="69"/>
    </row>
    <row r="73" spans="2:2" x14ac:dyDescent="0.15">
      <c r="B73" s="2"/>
    </row>
    <row r="74" spans="2:2" x14ac:dyDescent="0.15">
      <c r="B74" s="2"/>
    </row>
    <row r="75" spans="2:2" x14ac:dyDescent="0.15">
      <c r="B75" s="2"/>
    </row>
    <row r="76" spans="2:2" x14ac:dyDescent="0.15">
      <c r="B76" s="68"/>
    </row>
    <row r="77" spans="2:2" x14ac:dyDescent="0.15">
      <c r="B77" s="2"/>
    </row>
    <row r="78" spans="2:2" x14ac:dyDescent="0.15">
      <c r="B78" s="68"/>
    </row>
    <row r="79" spans="2:2" x14ac:dyDescent="0.15">
      <c r="B79" s="2"/>
    </row>
    <row r="81" spans="2:2" x14ac:dyDescent="0.15">
      <c r="B81" s="2"/>
    </row>
    <row r="82" spans="2:2" x14ac:dyDescent="0.15">
      <c r="B82" s="2"/>
    </row>
    <row r="84" spans="2:2" x14ac:dyDescent="0.15">
      <c r="B84" s="70"/>
    </row>
    <row r="85" spans="2:2" x14ac:dyDescent="0.15">
      <c r="B85" s="70"/>
    </row>
    <row r="86" spans="2:2" x14ac:dyDescent="0.15">
      <c r="B86" s="70"/>
    </row>
    <row r="87" spans="2:2" x14ac:dyDescent="0.15">
      <c r="B87" s="70"/>
    </row>
    <row r="88" spans="2:2" x14ac:dyDescent="0.15">
      <c r="B88" s="70"/>
    </row>
    <row r="89" spans="2:2" x14ac:dyDescent="0.15">
      <c r="B89" s="70"/>
    </row>
    <row r="90" spans="2:2" x14ac:dyDescent="0.15">
      <c r="B90" s="70"/>
    </row>
    <row r="91" spans="2:2" x14ac:dyDescent="0.15">
      <c r="B91" s="70"/>
    </row>
    <row r="92" spans="2:2" x14ac:dyDescent="0.15">
      <c r="B92" s="70"/>
    </row>
    <row r="93" spans="2:2" x14ac:dyDescent="0.15">
      <c r="B93" s="70"/>
    </row>
    <row r="94" spans="2:2" x14ac:dyDescent="0.15">
      <c r="B94" s="2"/>
    </row>
    <row r="95" spans="2:2" x14ac:dyDescent="0.15">
      <c r="B95" s="2"/>
    </row>
    <row r="96" spans="2:2" x14ac:dyDescent="0.15">
      <c r="B96" s="2"/>
    </row>
    <row r="97" spans="2:2" x14ac:dyDescent="0.15">
      <c r="B97" s="2"/>
    </row>
    <row r="99" spans="2:2" x14ac:dyDescent="0.15">
      <c r="B99" s="2"/>
    </row>
    <row r="100" spans="2:2" x14ac:dyDescent="0.15">
      <c r="B100" s="2"/>
    </row>
    <row r="101" spans="2:2" x14ac:dyDescent="0.15">
      <c r="B101" s="2"/>
    </row>
    <row r="102" spans="2:2" x14ac:dyDescent="0.15">
      <c r="B102" s="2"/>
    </row>
    <row r="103" spans="2:2" x14ac:dyDescent="0.15">
      <c r="B103" s="2"/>
    </row>
    <row r="104" spans="2:2" x14ac:dyDescent="0.15">
      <c r="B104" s="70"/>
    </row>
    <row r="105" spans="2:2" x14ac:dyDescent="0.15">
      <c r="B105" s="70"/>
    </row>
    <row r="106" spans="2:2" x14ac:dyDescent="0.15">
      <c r="B106" s="2"/>
    </row>
    <row r="107" spans="2:2" x14ac:dyDescent="0.15">
      <c r="B107" s="2"/>
    </row>
    <row r="109" spans="2:2" x14ac:dyDescent="0.15">
      <c r="B109" s="2"/>
    </row>
    <row r="110" spans="2:2" x14ac:dyDescent="0.15">
      <c r="B110" s="2"/>
    </row>
    <row r="111" spans="2:2" x14ac:dyDescent="0.15">
      <c r="B111" s="2"/>
    </row>
    <row r="112" spans="2:2" x14ac:dyDescent="0.15">
      <c r="B112" s="2"/>
    </row>
    <row r="114" spans="2:2" x14ac:dyDescent="0.15">
      <c r="B114" s="2"/>
    </row>
    <row r="115" spans="2:2" x14ac:dyDescent="0.15">
      <c r="B115" s="2"/>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sqref="A1:E1"/>
    </sheetView>
  </sheetViews>
  <sheetFormatPr baseColWidth="10" defaultColWidth="10.6640625" defaultRowHeight="14" x14ac:dyDescent="0.1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c32f10a-a21e-4c46-820f-042ca1a9f763">
      <Terms xmlns="http://schemas.microsoft.com/office/infopath/2007/PartnerControls"/>
    </lcf76f155ced4ddcb4097134ff3c332f>
    <DueDate xmlns="bc32f10a-a21e-4c46-820f-042ca1a9f763" xsi:nil="true"/>
    <Resolved_x0020_Y_x002f_N xmlns="bc32f10a-a21e-4c46-820f-042ca1a9f763">N</Resolved_x0020_Y_x002f_N>
    <LastestUpdate xmlns="bc32f10a-a21e-4c46-820f-042ca1a9f763" xsi:nil="true"/>
    <TaxCatchAll xmlns="2238af14-eca5-459b-8dfe-784eb2f176c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1C62BAA6665B344B324AA991B5B8AEC" ma:contentTypeVersion="19" ma:contentTypeDescription="Create a new document." ma:contentTypeScope="" ma:versionID="3abb1dc6b7babbc05946e2768eea597f">
  <xsd:schema xmlns:xsd="http://www.w3.org/2001/XMLSchema" xmlns:xs="http://www.w3.org/2001/XMLSchema" xmlns:p="http://schemas.microsoft.com/office/2006/metadata/properties" xmlns:ns2="bc32f10a-a21e-4c46-820f-042ca1a9f763" xmlns:ns3="2238af14-eca5-459b-8dfe-784eb2f176c4" targetNamespace="http://schemas.microsoft.com/office/2006/metadata/properties" ma:root="true" ma:fieldsID="1ad8baa310abdeabd8dd009c985b0fbc" ns2:_="" ns3:_="">
    <xsd:import namespace="bc32f10a-a21e-4c46-820f-042ca1a9f763"/>
    <xsd:import namespace="2238af14-eca5-459b-8dfe-784eb2f176c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astestUpdate" minOccurs="0"/>
                <xsd:element ref="ns2:DueDate" minOccurs="0"/>
                <xsd:element ref="ns2:Resolved_x0020_Y_x002f_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2f10a-a21e-4c46-820f-042ca1a9f7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astestUpdate" ma:index="17" nillable="true" ma:displayName="Lastest Update" ma:description="Latest date file was updated/changed" ma:format="DateOnly" ma:internalName="LastestUpdate">
      <xsd:simpleType>
        <xsd:restriction base="dms:DateTime"/>
      </xsd:simpleType>
    </xsd:element>
    <xsd:element name="DueDate" ma:index="18" nillable="true" ma:displayName="Due Date" ma:description="date the expmption expires" ma:format="DateOnly" ma:internalName="DueDate">
      <xsd:simpleType>
        <xsd:restriction base="dms:DateTime"/>
      </xsd:simpleType>
    </xsd:element>
    <xsd:element name="Resolved_x0020_Y_x002f_N" ma:index="19" nillable="true" ma:displayName="Resolved Y/N" ma:default="N" ma:description="resolved" ma:internalName="Resolved_x0020_Y_x002f_N">
      <xsd:simpleType>
        <xsd:restriction base="dms:Unknown">
          <xsd:enumeration value="Y"/>
          <xsd:enumeration value="N"/>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152fd03b-fa6d-4be9-aece-d902a353db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238af14-eca5-459b-8dfe-784eb2f176c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33b50997-54fb-408d-98c3-aa202cbd8b4b}" ma:internalName="TaxCatchAll" ma:showField="CatchAllData" ma:web="2238af14-eca5-459b-8dfe-784eb2f176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C9E99C-0D71-4BB3-B878-D6CD3ACD5A52}">
  <ds:schemaRefs>
    <ds:schemaRef ds:uri="http://schemas.openxmlformats.org/package/2006/metadata/core-properties"/>
    <ds:schemaRef ds:uri="http://purl.org/dc/terms/"/>
    <ds:schemaRef ds:uri="http://schemas.microsoft.com/office/infopath/2007/PartnerControls"/>
    <ds:schemaRef ds:uri="http://purl.org/dc/elements/1.1/"/>
    <ds:schemaRef ds:uri="http://www.w3.org/XML/1998/namespace"/>
    <ds:schemaRef ds:uri="bc32f10a-a21e-4c46-820f-042ca1a9f763"/>
    <ds:schemaRef ds:uri="http://schemas.microsoft.com/office/2006/documentManagement/types"/>
    <ds:schemaRef ds:uri="2238af14-eca5-459b-8dfe-784eb2f176c4"/>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346A8EB-989F-4EF3-B6ED-D0CBF7811879}">
  <ds:schemaRefs>
    <ds:schemaRef ds:uri="http://schemas.microsoft.com/sharepoint/v3/contenttype/forms"/>
  </ds:schemaRefs>
</ds:datastoreItem>
</file>

<file path=customXml/itemProps3.xml><?xml version="1.0" encoding="utf-8"?>
<ds:datastoreItem xmlns:ds="http://schemas.openxmlformats.org/officeDocument/2006/customXml" ds:itemID="{61AC0C03-C117-4E9F-8FB3-F10606F5E5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2f10a-a21e-4c46-820f-042ca1a9f763"/>
    <ds:schemaRef ds:uri="2238af14-eca5-459b-8dfe-784eb2f176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General information</vt:lpstr>
      <vt:lpstr>Questions</vt:lpstr>
      <vt:lpstr>Definitions</vt:lpstr>
      <vt:lpstr>Written Assessment </vt:lpstr>
      <vt:lpstr>Risk classification</vt:lpstr>
      <vt:lpstr>Assessment</vt:lpstr>
      <vt:lpstr>Assessment criteria</vt:lpstr>
      <vt:lpstr>Tabelle2</vt:lpstr>
    </vt:vector>
  </TitlesOfParts>
  <Manager/>
  <Company>TWG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TaylorWessing</dc:creator>
  <cp:keywords/>
  <dc:description/>
  <cp:lastModifiedBy>Benhan, Benjamin</cp:lastModifiedBy>
  <cp:revision/>
  <dcterms:created xsi:type="dcterms:W3CDTF">2017-02-03T14:41:53Z</dcterms:created>
  <dcterms:modified xsi:type="dcterms:W3CDTF">2023-11-02T23:37:25Z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0x01010081C62BAA6665B344B324AA991B5B8AEC</vt:lpwstr>
  </property>
  <property fmtid="{D5CDD505-2E9C-101B-9397-08002B2CF9AE}" pid="3" name="MediaServiceImageTags">
    <vt:lpwstr/>
  </property>
</Properties>
</file>